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<sst xmlns="http://schemas.openxmlformats.org/spreadsheetml/2006/main" count="42" uniqueCount="35">
  <si>
    <t>2023年农机现代化新型装备建设项目第二批自主购置机具拟补助公示名单</t>
  </si>
  <si>
    <t>序号</t>
  </si>
  <si>
    <t>合作组织名称</t>
  </si>
  <si>
    <t>负责人</t>
  </si>
  <si>
    <t>采购机具类别</t>
  </si>
  <si>
    <t>机具型号</t>
  </si>
  <si>
    <t>单台价格
（元）</t>
  </si>
  <si>
    <t>数量
（台）</t>
  </si>
  <si>
    <t>总价格
（元）</t>
  </si>
  <si>
    <t>拟补助金额
（元）</t>
  </si>
  <si>
    <t>备注</t>
  </si>
  <si>
    <t>西安市鄠邑区明皓轩种植农民专业合作社</t>
  </si>
  <si>
    <t>张飞军</t>
  </si>
  <si>
    <t>小麦宽幅沟播机</t>
  </si>
  <si>
    <t>2BMG-12(6)(160Q)</t>
  </si>
  <si>
    <t>计划按照机具总价格的40%补助</t>
  </si>
  <si>
    <t>2BMFK-16</t>
  </si>
  <si>
    <t>户县聚祥种养殖专业合作社</t>
  </si>
  <si>
    <t>杨  振</t>
  </si>
  <si>
    <t>2BMG-14(7)(250）</t>
  </si>
  <si>
    <t>西安市鄠邑区盛禾嘉穗农业农机专业合作社</t>
  </si>
  <si>
    <t>季  伟</t>
  </si>
  <si>
    <t>2BMG-16(8)(270)</t>
  </si>
  <si>
    <t>西安市鄠邑区泽润渼陂农机专业合作社</t>
  </si>
  <si>
    <t>邢海洋</t>
  </si>
  <si>
    <t>2BMG-16(8)（270）</t>
  </si>
  <si>
    <t>西安市户县鸿雁土豆专业合作社</t>
  </si>
  <si>
    <t>杨鸿雁</t>
  </si>
  <si>
    <t>2BMG-14(7)(250)</t>
  </si>
  <si>
    <t>户县金辉种植专业合作社</t>
  </si>
  <si>
    <t>金亚利</t>
  </si>
  <si>
    <t>2BMFK-12</t>
  </si>
  <si>
    <t>西安丝路行种养殖专业合作社</t>
  </si>
  <si>
    <t>刘备战</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</si>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</sst>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22"/>
      <color theme="1"/>
      <name val="宋体"/>
      <charset val="134"/>
    </font>
    <font>
      <b/>
      <sz val="11"/>
      <color theme="1"/>
      <name val="宋体"/>
      <charset val="134"/>
      <scheme val="minor"/>
    </font>
    <font>
      <sz val="11"/>
      <name val="宋体"/>
      <charset val="134"/>
      <scheme val="minor"/>
    </font>
    <font>
      <sz val="11"/>
      <color theme="1"/>
      <name val="宋体"/>
      <charset val="134"/>
    </font>
    <font>
      <sz val="11"/>
      <color rgb="FFFF0000"/>
      <name val="宋体"/>
      <charset val="134"/>
      <scheme val="minor"/>
    </font>
    <font>
      <sz val="16"/>
      <color theme="1"/>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6"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4" fillId="16"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6" borderId="8" applyNumberFormat="0" applyFont="0" applyAlignment="0" applyProtection="0">
      <alignment vertical="center"/>
    </xf>
    <xf numFmtId="0" fontId="7" fillId="25"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2" fillId="0" borderId="6" applyNumberFormat="0" applyFill="0" applyAlignment="0" applyProtection="0">
      <alignment vertical="center"/>
    </xf>
    <xf numFmtId="0" fontId="7" fillId="7" borderId="0" applyNumberFormat="0" applyBorder="0" applyAlignment="0" applyProtection="0">
      <alignment vertical="center"/>
    </xf>
    <xf numFmtId="0" fontId="13" fillId="0" borderId="9" applyNumberFormat="0" applyFill="0" applyAlignment="0" applyProtection="0">
      <alignment vertical="center"/>
    </xf>
    <xf numFmtId="0" fontId="7" fillId="21" borderId="0" applyNumberFormat="0" applyBorder="0" applyAlignment="0" applyProtection="0">
      <alignment vertical="center"/>
    </xf>
    <xf numFmtId="0" fontId="21" fillId="31" borderId="10" applyNumberFormat="0" applyAlignment="0" applyProtection="0">
      <alignment vertical="center"/>
    </xf>
    <xf numFmtId="0" fontId="22" fillId="31" borderId="7" applyNumberFormat="0" applyAlignment="0" applyProtection="0">
      <alignment vertical="center"/>
    </xf>
    <xf numFmtId="0" fontId="23" fillId="32" borderId="11" applyNumberFormat="0" applyAlignment="0" applyProtection="0">
      <alignment vertical="center"/>
    </xf>
    <xf numFmtId="0" fontId="8" fillId="6" borderId="0" applyNumberFormat="0" applyBorder="0" applyAlignment="0" applyProtection="0">
      <alignment vertical="center"/>
    </xf>
    <xf numFmtId="0" fontId="7"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0" fillId="29" borderId="0" applyNumberFormat="0" applyBorder="0" applyAlignment="0" applyProtection="0">
      <alignment vertical="center"/>
    </xf>
    <xf numFmtId="0" fontId="15" fillId="17" borderId="0" applyNumberFormat="0" applyBorder="0" applyAlignment="0" applyProtection="0">
      <alignment vertical="center"/>
    </xf>
    <xf numFmtId="0" fontId="8" fillId="24" borderId="0" applyNumberFormat="0" applyBorder="0" applyAlignment="0" applyProtection="0">
      <alignment vertical="center"/>
    </xf>
    <xf numFmtId="0" fontId="7" fillId="30"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7" fillId="22" borderId="0" applyNumberFormat="0" applyBorder="0" applyAlignment="0" applyProtection="0">
      <alignment vertical="center"/>
    </xf>
    <xf numFmtId="0" fontId="8" fillId="27"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8" fillId="12" borderId="0" applyNumberFormat="0" applyBorder="0" applyAlignment="0" applyProtection="0">
      <alignment vertical="center"/>
    </xf>
    <xf numFmtId="0" fontId="7" fillId="19"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pplyAlignment="1">
      <alignment horizontal="justify" vertical="center"/>
    </xf>
    <xf numFmtId="0" fontId="0" fillId="0" borderId="5" xfId="0" applyBorder="1" applyAlignment="1">
      <alignment horizontal="center" vertical="center" wrapText="1"/>
    </xf>
    <xf numFmtId="0" fontId="0" fillId="0" borderId="2"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F14" sqref="F14"/>
    </sheetView>
  </sheetViews>
  <sheetFormatPr defaultColWidth="9" defaultRowHeight="13.5"/>
  <cols>
    <col min="1" max="1" width="5.75833333333333" customWidth="1"/>
    <col min="2" max="2" width="29.2583333333333" customWidth="1"/>
    <col min="3" max="3" width="11.3833333333333" customWidth="1"/>
    <col min="4" max="4" width="15.475" customWidth="1"/>
    <col min="5" max="5" width="18.6333333333333" customWidth="1"/>
    <col min="6" max="6" width="9.25" customWidth="1"/>
    <col min="7" max="7" width="7.16666666666667" customWidth="1"/>
    <col min="8" max="8" width="8.25" customWidth="1"/>
    <col min="9" max="9" width="12.5083333333333" customWidth="1"/>
    <col min="10" max="10" width="16" customWidth="1"/>
  </cols>
  <sheetData>
    <row r="1" ht="48" customHeight="1" spans="1:10">
      <c r="A1" s="1" t="s">
        <v>0</v>
      </c>
      <c r="B1" s="1"/>
      <c r="C1" s="1"/>
      <c r="D1" s="1"/>
      <c r="E1" s="1"/>
      <c r="F1" s="1"/>
      <c r="G1" s="1"/>
      <c r="H1" s="1"/>
      <c r="I1" s="1"/>
      <c r="J1" s="1"/>
    </row>
    <row r="2" ht="37" customHeight="1" spans="1:10">
      <c r="A2" s="2" t="s">
        <v>1</v>
      </c>
      <c r="B2" s="3" t="s">
        <v>2</v>
      </c>
      <c r="C2" s="4" t="s">
        <v>3</v>
      </c>
      <c r="D2" s="4" t="s">
        <v>4</v>
      </c>
      <c r="E2" s="4" t="s">
        <v>5</v>
      </c>
      <c r="F2" s="3" t="s">
        <v>6</v>
      </c>
      <c r="G2" s="3" t="s">
        <v>7</v>
      </c>
      <c r="H2" s="3" t="s">
        <v>8</v>
      </c>
      <c r="I2" s="3" t="s">
        <v>9</v>
      </c>
      <c r="J2" s="3" t="s">
        <v>10</v>
      </c>
    </row>
    <row r="3" ht="35" customHeight="1" spans="1:10">
      <c r="A3" s="5">
        <v>1</v>
      </c>
      <c r="B3" s="6" t="s">
        <v>11</v>
      </c>
      <c r="C3" s="5" t="s">
        <v>12</v>
      </c>
      <c r="D3" s="5" t="s">
        <v>13</v>
      </c>
      <c r="E3" s="7" t="s">
        <v>14</v>
      </c>
      <c r="F3" s="8">
        <v>13080</v>
      </c>
      <c r="G3" s="8">
        <v>1</v>
      </c>
      <c r="H3" s="8">
        <v>13080</v>
      </c>
      <c r="I3" s="11">
        <f>H3*0.4</f>
        <v>5232</v>
      </c>
      <c r="J3" s="6" t="s">
        <v>15</v>
      </c>
    </row>
    <row r="4" ht="35" customHeight="1" spans="1:10">
      <c r="A4" s="9"/>
      <c r="B4" s="10"/>
      <c r="C4" s="9"/>
      <c r="D4" s="9"/>
      <c r="E4" s="8" t="s">
        <v>16</v>
      </c>
      <c r="F4" s="8">
        <v>29800</v>
      </c>
      <c r="G4" s="11">
        <v>1</v>
      </c>
      <c r="H4" s="8">
        <v>29800</v>
      </c>
      <c r="I4" s="11">
        <f t="shared" ref="I4:I11" si="0">H4*0.4</f>
        <v>11920</v>
      </c>
      <c r="J4" s="16"/>
    </row>
    <row r="5" ht="35" customHeight="1" spans="1:10">
      <c r="A5" s="8">
        <v>2</v>
      </c>
      <c r="B5" s="12" t="s">
        <v>17</v>
      </c>
      <c r="C5" s="12" t="s">
        <v>18</v>
      </c>
      <c r="D5" s="8" t="s">
        <v>13</v>
      </c>
      <c r="E5" s="11" t="s">
        <v>19</v>
      </c>
      <c r="F5" s="11">
        <v>31750</v>
      </c>
      <c r="G5" s="11">
        <v>1</v>
      </c>
      <c r="H5" s="11">
        <v>31750</v>
      </c>
      <c r="I5" s="11">
        <f t="shared" si="0"/>
        <v>12700</v>
      </c>
      <c r="J5" s="16"/>
    </row>
    <row r="6" ht="35" customHeight="1" spans="1:10">
      <c r="A6" s="8">
        <v>3</v>
      </c>
      <c r="B6" s="12" t="s">
        <v>20</v>
      </c>
      <c r="C6" s="12" t="s">
        <v>21</v>
      </c>
      <c r="D6" s="8" t="s">
        <v>13</v>
      </c>
      <c r="E6" s="8" t="s">
        <v>22</v>
      </c>
      <c r="F6" s="8">
        <v>37300</v>
      </c>
      <c r="G6" s="11">
        <v>1</v>
      </c>
      <c r="H6" s="8">
        <v>37300</v>
      </c>
      <c r="I6" s="11">
        <f t="shared" si="0"/>
        <v>14920</v>
      </c>
      <c r="J6" s="16"/>
    </row>
    <row r="7" ht="35" customHeight="1" spans="1:10">
      <c r="A7" s="8">
        <v>4</v>
      </c>
      <c r="B7" s="7" t="s">
        <v>23</v>
      </c>
      <c r="C7" s="8" t="s">
        <v>24</v>
      </c>
      <c r="D7" s="8" t="s">
        <v>13</v>
      </c>
      <c r="E7" s="13" t="s">
        <v>25</v>
      </c>
      <c r="F7" s="11">
        <v>37300</v>
      </c>
      <c r="G7" s="11">
        <v>1</v>
      </c>
      <c r="H7" s="11">
        <v>37300</v>
      </c>
      <c r="I7" s="11">
        <f t="shared" si="0"/>
        <v>14920</v>
      </c>
      <c r="J7" s="16"/>
    </row>
    <row r="8" ht="35" customHeight="1" spans="1:10">
      <c r="A8" s="8">
        <v>5</v>
      </c>
      <c r="B8" s="7" t="s">
        <v>26</v>
      </c>
      <c r="C8" s="8" t="s">
        <v>27</v>
      </c>
      <c r="D8" s="8" t="s">
        <v>13</v>
      </c>
      <c r="E8" s="8" t="s">
        <v>28</v>
      </c>
      <c r="F8" s="8">
        <v>34700</v>
      </c>
      <c r="G8" s="11">
        <v>1</v>
      </c>
      <c r="H8" s="8">
        <v>34700</v>
      </c>
      <c r="I8" s="11">
        <f t="shared" si="0"/>
        <v>13880</v>
      </c>
      <c r="J8" s="16"/>
    </row>
    <row r="9" ht="35" customHeight="1" spans="1:10">
      <c r="A9" s="8">
        <v>6</v>
      </c>
      <c r="B9" s="7" t="s">
        <v>29</v>
      </c>
      <c r="C9" s="7" t="s">
        <v>30</v>
      </c>
      <c r="D9" s="8" t="s">
        <v>13</v>
      </c>
      <c r="E9" s="8" t="s">
        <v>31</v>
      </c>
      <c r="F9" s="11">
        <v>23600</v>
      </c>
      <c r="G9" s="8">
        <v>1</v>
      </c>
      <c r="H9" s="11">
        <v>23600</v>
      </c>
      <c r="I9" s="11">
        <f t="shared" si="0"/>
        <v>9440</v>
      </c>
      <c r="J9" s="16"/>
    </row>
    <row r="10" ht="35" customHeight="1" spans="1:10">
      <c r="A10" s="8">
        <v>7</v>
      </c>
      <c r="B10" s="13" t="s">
        <v>32</v>
      </c>
      <c r="C10" s="13" t="s">
        <v>33</v>
      </c>
      <c r="D10" s="11" t="s">
        <v>13</v>
      </c>
      <c r="E10" s="8" t="s">
        <v>16</v>
      </c>
      <c r="F10" s="8">
        <v>29500</v>
      </c>
      <c r="G10" s="8">
        <v>1</v>
      </c>
      <c r="H10" s="8">
        <v>29500</v>
      </c>
      <c r="I10" s="11">
        <f t="shared" si="0"/>
        <v>11800</v>
      </c>
      <c r="J10" s="10"/>
    </row>
    <row r="11" ht="35" customHeight="1" spans="1:10">
      <c r="A11" s="8" t="s">
        <v>34</v>
      </c>
      <c r="B11" s="7"/>
      <c r="C11" s="8"/>
      <c r="D11" s="8"/>
      <c r="E11" s="14"/>
      <c r="F11" s="14"/>
      <c r="G11" s="11">
        <f>SUM(G3:G10)</f>
        <v>8</v>
      </c>
      <c r="H11" s="11">
        <f>SUM(H3:H10)</f>
        <v>237030</v>
      </c>
      <c r="I11" s="11">
        <f t="shared" si="0"/>
        <v>94812</v>
      </c>
      <c r="J11" s="17"/>
    </row>
    <row r="14" ht="20.25" spans="2:2">
      <c r="B14" s="15"/>
    </row>
  </sheetData>
  <mergeCells count="6">
    <mergeCell ref="A1:J1"/>
    <mergeCell ref="A3:A4"/>
    <mergeCell ref="B3:B4"/>
    <mergeCell ref="C3:C4"/>
    <mergeCell ref="D3:D4"/>
    <mergeCell ref="J3:J10"/>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Vickyyy_wwq </cp:lastModifiedBy>
  <dcterms:created xsi:type="dcterms:W3CDTF">2023-05-13T11:15:00Z</dcterms:created>
  <dcterms:modified xsi:type="dcterms:W3CDTF">2025-06-24T02:30:13Z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E05042A02C6E4A619196A93032F19237_12</vt:lpwstr>
  </property>
</Properties>
</file>