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1季度发放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<sst xmlns="http://schemas.openxmlformats.org/spreadsheetml/2006/main" count="29" uniqueCount="23">
  <si>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西安市鄠邑区2024年第1季度高龄老人生活保健补贴发放汇总表</t>
  </si>
  <si>
    <t>序号</t>
  </si>
  <si>
    <t>乡镇</t>
  </si>
  <si>
    <t>总人数</t>
  </si>
  <si>
    <t>70岁—79岁</t>
  </si>
  <si>
    <t>80岁—89岁</t>
  </si>
  <si>
    <t>90-99岁</t>
  </si>
  <si>
    <t>100岁以上</t>
  </si>
  <si>
    <t>总金额（元）</t>
  </si>
  <si>
    <t>人数</t>
  </si>
  <si>
    <t>金额 （元）</t>
  </si>
  <si>
    <t>甘亭街道</t>
  </si>
  <si>
    <t>余下街道</t>
  </si>
  <si>
    <t>祖庵街道</t>
  </si>
  <si>
    <t>蒋村街道</t>
  </si>
  <si>
    <t>涝店街道</t>
  </si>
  <si>
    <t>甘河街道</t>
  </si>
  <si>
    <t>石井街道</t>
  </si>
  <si>
    <t>五竹街道</t>
  </si>
  <si>
    <t>玉蝉街道</t>
  </si>
  <si>
    <t>渭丰街道</t>
  </si>
  <si>
    <t>景区管理局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</si>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</sst>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.5"/>
      <color rgb="FF3634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4E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E16" sqref="E16"/>
    </sheetView>
  </sheetViews>
  <sheetFormatPr defaultColWidth="9" defaultRowHeight="14.4"/>
  <cols>
    <col min="1" max="1" width="9.72222222222222" customWidth="1"/>
    <col min="2" max="2" width="13.3518518518519" customWidth="1"/>
    <col min="3" max="3" width="12.212962962963" customWidth="1"/>
    <col min="4" max="4" width="11.0833333333333" customWidth="1"/>
    <col min="5" max="5" width="12.6111111111111" style="1" customWidth="1"/>
    <col min="6" max="6" width="10.0555555555556" customWidth="1"/>
    <col min="7" max="7" width="11.1759259259259" style="1" customWidth="1"/>
    <col min="8" max="8" width="8.62962962962963" customWidth="1"/>
    <col min="9" max="9" width="11.5833333333333" style="1" customWidth="1"/>
    <col min="10" max="10" width="9.01851851851852" customWidth="1"/>
    <col min="11" max="11" width="9.12962962962963" style="1" customWidth="1"/>
    <col min="12" max="12" width="13.4074074074074" customWidth="1"/>
  </cols>
  <sheetData>
    <row r="1" ht="27" customHeight="1" spans="1:12">
      <c r="A1" s="2" t="s">
        <v>0</v>
      </c>
      <c r="B1" s="2"/>
      <c r="C1" s="2"/>
      <c r="D1" s="2"/>
      <c r="E1" s="3"/>
      <c r="F1" s="2"/>
      <c r="G1" s="3"/>
      <c r="H1" s="2"/>
      <c r="I1" s="3"/>
      <c r="J1" s="2"/>
      <c r="K1" s="3"/>
      <c r="L1" s="2"/>
    </row>
    <row r="2" ht="15.75" customHeight="1" spans="1:12">
      <c r="A2" s="4" t="s">
        <v>1</v>
      </c>
      <c r="B2" s="4" t="s">
        <v>2</v>
      </c>
      <c r="C2" s="4" t="s">
        <v>3</v>
      </c>
      <c r="D2" s="5" t="s">
        <v>4</v>
      </c>
      <c r="E2" s="6"/>
      <c r="F2" s="5" t="s">
        <v>5</v>
      </c>
      <c r="G2" s="6"/>
      <c r="H2" s="5" t="s">
        <v>6</v>
      </c>
      <c r="I2" s="6"/>
      <c r="J2" s="5" t="s">
        <v>7</v>
      </c>
      <c r="K2" s="6"/>
      <c r="L2" s="4" t="s">
        <v>8</v>
      </c>
    </row>
    <row r="3" ht="31.2" spans="1:12">
      <c r="A3" s="7"/>
      <c r="B3" s="7"/>
      <c r="C3" s="7"/>
      <c r="D3" s="8" t="s">
        <v>9</v>
      </c>
      <c r="E3" s="9" t="s">
        <v>10</v>
      </c>
      <c r="F3" s="8" t="s">
        <v>9</v>
      </c>
      <c r="G3" s="9" t="s">
        <v>10</v>
      </c>
      <c r="H3" s="8" t="s">
        <v>9</v>
      </c>
      <c r="I3" s="9" t="s">
        <v>10</v>
      </c>
      <c r="J3" s="8" t="s">
        <v>9</v>
      </c>
      <c r="K3" s="9" t="s">
        <v>10</v>
      </c>
      <c r="L3" s="7"/>
    </row>
    <row r="4" ht="21" customHeight="1" spans="1:12">
      <c r="A4" s="10">
        <v>1</v>
      </c>
      <c r="B4" s="11" t="s">
        <v>11</v>
      </c>
      <c r="C4" s="10">
        <f>D4+F4+H4+J4</f>
        <v>10700</v>
      </c>
      <c r="D4" s="12">
        <v>7838</v>
      </c>
      <c r="E4" s="13">
        <v>1175900</v>
      </c>
      <c r="F4" s="12">
        <v>2605</v>
      </c>
      <c r="G4" s="13">
        <v>774800</v>
      </c>
      <c r="H4" s="12">
        <v>254</v>
      </c>
      <c r="I4" s="13">
        <v>152800</v>
      </c>
      <c r="J4" s="12">
        <v>3</v>
      </c>
      <c r="K4" s="13">
        <v>3240</v>
      </c>
      <c r="L4" s="12">
        <f t="shared" ref="L4:L16" si="0">E4+G4+I4+K4</f>
        <v>2106740</v>
      </c>
    </row>
    <row r="5" ht="21" customHeight="1" spans="1:12">
      <c r="A5" s="10">
        <v>2</v>
      </c>
      <c r="B5" s="11" t="s">
        <v>12</v>
      </c>
      <c r="C5" s="10">
        <f t="shared" ref="C5:C15" si="1">D5+F5+H5+J5</f>
        <v>7357</v>
      </c>
      <c r="D5" s="12">
        <v>4660</v>
      </c>
      <c r="E5" s="13">
        <v>699500</v>
      </c>
      <c r="F5" s="12">
        <v>2458</v>
      </c>
      <c r="G5" s="13">
        <v>737400</v>
      </c>
      <c r="H5" s="12">
        <v>236</v>
      </c>
      <c r="I5" s="13">
        <v>142000</v>
      </c>
      <c r="J5" s="12">
        <v>3</v>
      </c>
      <c r="K5" s="13">
        <v>2880</v>
      </c>
      <c r="L5" s="12">
        <f t="shared" si="0"/>
        <v>1581780</v>
      </c>
    </row>
    <row r="6" ht="21" customHeight="1" spans="1:12">
      <c r="A6" s="10">
        <v>3</v>
      </c>
      <c r="B6" s="11" t="s">
        <v>13</v>
      </c>
      <c r="C6" s="10">
        <f t="shared" si="1"/>
        <v>2796</v>
      </c>
      <c r="D6" s="12">
        <v>2125</v>
      </c>
      <c r="E6" s="13">
        <v>318800</v>
      </c>
      <c r="F6" s="12">
        <v>628</v>
      </c>
      <c r="G6" s="13">
        <v>188400</v>
      </c>
      <c r="H6" s="12">
        <v>41</v>
      </c>
      <c r="I6" s="13">
        <v>25000</v>
      </c>
      <c r="J6" s="12">
        <v>2</v>
      </c>
      <c r="K6" s="13">
        <v>2160</v>
      </c>
      <c r="L6" s="12">
        <f t="shared" si="0"/>
        <v>534360</v>
      </c>
    </row>
    <row r="7" ht="21" customHeight="1" spans="1:12">
      <c r="A7" s="10">
        <v>4</v>
      </c>
      <c r="B7" s="11" t="s">
        <v>14</v>
      </c>
      <c r="C7" s="10">
        <f t="shared" si="1"/>
        <v>3747</v>
      </c>
      <c r="D7" s="12">
        <v>2852</v>
      </c>
      <c r="E7" s="13">
        <v>427900</v>
      </c>
      <c r="F7" s="12">
        <v>825</v>
      </c>
      <c r="G7" s="13">
        <v>247600</v>
      </c>
      <c r="H7" s="12">
        <v>69</v>
      </c>
      <c r="I7" s="13">
        <v>41200</v>
      </c>
      <c r="J7" s="12">
        <v>1</v>
      </c>
      <c r="K7" s="13">
        <v>1080</v>
      </c>
      <c r="L7" s="12">
        <f t="shared" si="0"/>
        <v>717780</v>
      </c>
    </row>
    <row r="8" ht="21" customHeight="1" spans="1:12">
      <c r="A8" s="10">
        <v>5</v>
      </c>
      <c r="B8" s="11" t="s">
        <v>15</v>
      </c>
      <c r="C8" s="10">
        <f t="shared" si="1"/>
        <v>4129</v>
      </c>
      <c r="D8" s="12">
        <v>3073</v>
      </c>
      <c r="E8" s="13">
        <v>460950</v>
      </c>
      <c r="F8" s="12">
        <v>981</v>
      </c>
      <c r="G8" s="13">
        <v>294400</v>
      </c>
      <c r="H8" s="12">
        <v>74</v>
      </c>
      <c r="I8" s="13">
        <v>44400</v>
      </c>
      <c r="J8" s="12">
        <v>1</v>
      </c>
      <c r="K8" s="13">
        <v>1080</v>
      </c>
      <c r="L8" s="12">
        <f t="shared" si="0"/>
        <v>800830</v>
      </c>
    </row>
    <row r="9" ht="21" customHeight="1" spans="1:12">
      <c r="A9" s="10">
        <v>6</v>
      </c>
      <c r="B9" s="11" t="s">
        <v>16</v>
      </c>
      <c r="C9" s="10">
        <f t="shared" si="1"/>
        <v>2989</v>
      </c>
      <c r="D9" s="12">
        <v>2250</v>
      </c>
      <c r="E9" s="13">
        <v>337400</v>
      </c>
      <c r="F9" s="12">
        <v>686</v>
      </c>
      <c r="G9" s="13">
        <v>205700</v>
      </c>
      <c r="H9" s="12">
        <v>53</v>
      </c>
      <c r="I9" s="13">
        <v>32200</v>
      </c>
      <c r="J9" s="12"/>
      <c r="K9" s="13"/>
      <c r="L9" s="12">
        <f t="shared" si="0"/>
        <v>575300</v>
      </c>
    </row>
    <row r="10" ht="21" customHeight="1" spans="1:12">
      <c r="A10" s="10">
        <v>7</v>
      </c>
      <c r="B10" s="11" t="s">
        <v>17</v>
      </c>
      <c r="C10" s="10">
        <f t="shared" si="1"/>
        <v>2776</v>
      </c>
      <c r="D10" s="12">
        <v>2109</v>
      </c>
      <c r="E10" s="13">
        <v>316350</v>
      </c>
      <c r="F10" s="12">
        <v>610</v>
      </c>
      <c r="G10" s="13">
        <v>183200</v>
      </c>
      <c r="H10" s="12">
        <v>57</v>
      </c>
      <c r="I10" s="13">
        <v>34400</v>
      </c>
      <c r="J10" s="12"/>
      <c r="K10" s="13"/>
      <c r="L10" s="12">
        <f t="shared" si="0"/>
        <v>533950</v>
      </c>
    </row>
    <row r="11" ht="21" customHeight="1" spans="1:12">
      <c r="A11" s="10">
        <v>8</v>
      </c>
      <c r="B11" s="11" t="s">
        <v>18</v>
      </c>
      <c r="C11" s="10">
        <f t="shared" si="1"/>
        <v>4265</v>
      </c>
      <c r="D11" s="12">
        <v>3253</v>
      </c>
      <c r="E11" s="13">
        <v>488050</v>
      </c>
      <c r="F11" s="12">
        <v>915</v>
      </c>
      <c r="G11" s="13">
        <v>274600</v>
      </c>
      <c r="H11" s="12">
        <v>96</v>
      </c>
      <c r="I11" s="13">
        <v>57600</v>
      </c>
      <c r="J11" s="12">
        <v>1</v>
      </c>
      <c r="K11" s="13">
        <v>1080</v>
      </c>
      <c r="L11" s="12">
        <f t="shared" si="0"/>
        <v>821330</v>
      </c>
    </row>
    <row r="12" ht="21" customHeight="1" spans="1:12">
      <c r="A12" s="10">
        <v>9</v>
      </c>
      <c r="B12" s="11" t="s">
        <v>19</v>
      </c>
      <c r="C12" s="10">
        <f t="shared" si="1"/>
        <v>4533</v>
      </c>
      <c r="D12" s="12">
        <v>3474</v>
      </c>
      <c r="E12" s="13">
        <v>521100</v>
      </c>
      <c r="F12" s="12">
        <v>991</v>
      </c>
      <c r="G12" s="13">
        <v>298100</v>
      </c>
      <c r="H12" s="12">
        <v>68</v>
      </c>
      <c r="I12" s="13">
        <v>40800</v>
      </c>
      <c r="J12" s="12"/>
      <c r="K12" s="13"/>
      <c r="L12" s="12">
        <f t="shared" si="0"/>
        <v>860000</v>
      </c>
    </row>
    <row r="13" ht="21" customHeight="1" spans="1:12">
      <c r="A13" s="10">
        <v>10</v>
      </c>
      <c r="B13" s="11" t="s">
        <v>20</v>
      </c>
      <c r="C13" s="10">
        <f t="shared" si="1"/>
        <v>3450</v>
      </c>
      <c r="D13" s="12">
        <v>2532</v>
      </c>
      <c r="E13" s="13">
        <v>379900</v>
      </c>
      <c r="F13" s="12">
        <v>856</v>
      </c>
      <c r="G13" s="13">
        <v>257000</v>
      </c>
      <c r="H13" s="12">
        <v>61</v>
      </c>
      <c r="I13" s="13">
        <v>36800</v>
      </c>
      <c r="J13" s="12">
        <v>1</v>
      </c>
      <c r="K13" s="13">
        <v>360</v>
      </c>
      <c r="L13" s="12">
        <f t="shared" si="0"/>
        <v>674060</v>
      </c>
    </row>
    <row r="14" ht="21" customHeight="1" spans="1:12">
      <c r="A14" s="10">
        <v>11</v>
      </c>
      <c r="B14" s="11" t="s">
        <v>21</v>
      </c>
      <c r="C14" s="10">
        <f t="shared" si="1"/>
        <v>1759</v>
      </c>
      <c r="D14" s="12">
        <v>1347</v>
      </c>
      <c r="E14" s="13">
        <v>202150</v>
      </c>
      <c r="F14" s="12">
        <v>368</v>
      </c>
      <c r="G14" s="13">
        <v>110400</v>
      </c>
      <c r="H14" s="12">
        <v>43</v>
      </c>
      <c r="I14" s="13">
        <v>26200</v>
      </c>
      <c r="J14" s="12">
        <v>1</v>
      </c>
      <c r="K14" s="13">
        <v>1080</v>
      </c>
      <c r="L14" s="12">
        <f t="shared" si="0"/>
        <v>339830</v>
      </c>
    </row>
    <row r="15" ht="21" customHeight="1" spans="1:12">
      <c r="A15" s="14" t="s">
        <v>22</v>
      </c>
      <c r="B15" s="15"/>
      <c r="C15" s="10">
        <f t="shared" si="1"/>
        <v>48501</v>
      </c>
      <c r="D15" s="12">
        <f t="shared" ref="D15:L15" si="2">SUM(D4:D14)</f>
        <v>35513</v>
      </c>
      <c r="E15" s="13">
        <f t="shared" si="2"/>
        <v>5328000</v>
      </c>
      <c r="F15" s="12">
        <f t="shared" si="2"/>
        <v>11923</v>
      </c>
      <c r="G15" s="13">
        <f t="shared" si="2"/>
        <v>3571600</v>
      </c>
      <c r="H15" s="12">
        <f t="shared" si="2"/>
        <v>1052</v>
      </c>
      <c r="I15" s="13">
        <f t="shared" si="2"/>
        <v>633400</v>
      </c>
      <c r="J15" s="12">
        <f t="shared" si="2"/>
        <v>13</v>
      </c>
      <c r="K15" s="13">
        <f t="shared" si="2"/>
        <v>12960</v>
      </c>
      <c r="L15" s="12">
        <f t="shared" si="2"/>
        <v>9545960</v>
      </c>
    </row>
  </sheetData>
  <mergeCells count="10">
    <mergeCell ref="A1:L1"/>
    <mergeCell ref="D2:E2"/>
    <mergeCell ref="F2:G2"/>
    <mergeCell ref="H2:I2"/>
    <mergeCell ref="J2:K2"/>
    <mergeCell ref="A15:B15"/>
    <mergeCell ref="A2:A3"/>
    <mergeCell ref="B2:B3"/>
    <mergeCell ref="C2:C3"/>
    <mergeCell ref="L2:L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1季度发放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2023-06-29T08:42:00Z</dcterms:created>
  <dcterms:modified xsi:type="dcterms:W3CDTF">2024-04-03T09:38:51Z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6897F2FC34E945EDB5270DC58BFDAB7E_13</vt:lpwstr>
  </property>
  <property fmtid="{D5CDD505-2E9C-101B-9397-08002B2CF9AE}" pid="3" name="KSOProductBuildVer">
    <vt:lpwstr>2052-12.1.0.16417</vt:lpwstr>
  </property>
</Properties>
</file>