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政府网站公示" sheetId="4" r:id="rId1"/>
  </sheets>
  <definedNames>
    <definedName name="_xlnm.Print_Titles" localSheetId="0">政府网站公示!$1:$3</definedName>
    <definedName name="_xlnm._FilterDatabase" localSheetId="0" hidden="1">政府网站公示!$A$1:$H$68</definedName>
  </definedNames>
  <calcPr calcId="144525"/>
</workbook>
</file>

<file path=xl/sharedStrings.xml><?xml version="1.0" encoding="utf-8"?>
<sst xmlns="http://schemas.openxmlformats.org/spreadsheetml/2006/main" count="203" uniqueCount="134">
  <si>
    <t>2024年鄠邑区城镇低收入家庭廉租住房租金补贴发放表(一季度)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</si>
  <si>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</si>
  <si>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</si>
  <si>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</si>
  <si>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</si>
  <si>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</si>
  <si>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</si>
  <si>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</si>
  <si>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</si>
  <si>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</si>
  <si>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</si>
  <si>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</si>
  <si>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621336021801411****</t>
  </si>
  <si>
    <t>西街</t>
  </si>
  <si>
    <t>李月侠</t>
  </si>
  <si>
    <t>621336021810266****</t>
  </si>
  <si>
    <t>娄敬路</t>
  </si>
  <si>
    <t>黄文</t>
  </si>
  <si>
    <t>621336021801449****</t>
  </si>
  <si>
    <t>丰京</t>
  </si>
  <si>
    <t>杜剑忙</t>
  </si>
  <si>
    <t>621336021825853****</t>
  </si>
  <si>
    <t>吴涛</t>
  </si>
  <si>
    <t>621336021825888****</t>
  </si>
  <si>
    <t>中心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</si>
  <si>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</si>
  <si>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</si>
  <si>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</si>
  <si>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</si>
  <si>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</si>
  <si>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</si>
  <si>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</si>
  <si>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</si>
  <si>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</si>
  <si>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</si>
  <si>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</si>
  <si>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</si>
  <si>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刘智伟</t>
  </si>
  <si>
    <t>621336021819904****</t>
  </si>
  <si>
    <t>何德喜</t>
  </si>
  <si>
    <t>621336021825889****</t>
  </si>
  <si>
    <t>银宁</t>
  </si>
  <si>
    <t>张建平</t>
  </si>
  <si>
    <t>张献俭</t>
  </si>
  <si>
    <t>621336021825890****</t>
  </si>
  <si>
    <t>惠南</t>
  </si>
  <si>
    <t>孙永健</t>
  </si>
  <si>
    <t>621336021801562****</t>
  </si>
  <si>
    <t>屈丽英</t>
  </si>
  <si>
    <t>621336021801561****</t>
  </si>
  <si>
    <t>惠北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</si>
  <si>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</si>
  <si>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</si>
  <si>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</si>
  <si>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</si>
  <si>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</si>
  <si>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</si>
  <si>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</si>
  <si>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</si>
  <si>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</si>
  <si>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</si>
  <si>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张海平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</si>
  <si>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</si>
  <si>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</si>
  <si>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</si>
  <si>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</si>
  <si>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</si>
  <si>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</si>
  <si>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</si>
  <si>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</si>
  <si>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</si>
  <si>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热电厂</t>
  </si>
  <si>
    <t>王修文</t>
  </si>
  <si>
    <t>621336021801605****</t>
  </si>
  <si>
    <t>涝店</t>
  </si>
  <si>
    <t>杨帆</t>
  </si>
  <si>
    <t>623027016660195****</t>
  </si>
  <si>
    <t>蔡艳妮</t>
  </si>
  <si>
    <t>623027016660999****</t>
  </si>
  <si>
    <t>何德才</t>
  </si>
  <si>
    <t>画展街</t>
  </si>
  <si>
    <t>山娟利</t>
  </si>
  <si>
    <t>621336021801432****</t>
  </si>
  <si>
    <t>东街</t>
  </si>
  <si>
    <t>肖亚萍</t>
  </si>
  <si>
    <t>草堂</t>
  </si>
  <si>
    <t>侯珺</t>
  </si>
  <si>
    <t>621336021803485****</t>
  </si>
  <si>
    <t>王国军</t>
  </si>
  <si>
    <t>621336021802003****</t>
  </si>
  <si>
    <t>今明</t>
  </si>
  <si>
    <t>621336021802039****</t>
  </si>
  <si>
    <t>石绒绒</t>
  </si>
  <si>
    <t>621336021801510****</t>
  </si>
  <si>
    <t>人民路</t>
  </si>
  <si>
    <t>张彩侠</t>
  </si>
  <si>
    <t>621336021801490****</t>
  </si>
  <si>
    <t>张丽娜</t>
  </si>
  <si>
    <t>621336021801380****</t>
  </si>
  <si>
    <t>郑小军</t>
  </si>
  <si>
    <t>621336021826362****</t>
  </si>
  <si>
    <t>陈亚惠</t>
  </si>
  <si>
    <t>王惠玲</t>
  </si>
  <si>
    <t>宋春红</t>
  </si>
  <si>
    <t>621336021826428****</t>
  </si>
  <si>
    <t>刘忠元</t>
  </si>
  <si>
    <t>焉锋</t>
  </si>
  <si>
    <t>621336021826874****</t>
  </si>
  <si>
    <t>闫林娟</t>
  </si>
  <si>
    <t>621336021825699****</t>
  </si>
  <si>
    <t>刘品霞</t>
  </si>
  <si>
    <t>621336021802029****</t>
  </si>
  <si>
    <t>陈业明</t>
  </si>
  <si>
    <t>621336021814920****</t>
  </si>
  <si>
    <t>张维政</t>
  </si>
  <si>
    <t>张朋辉</t>
  </si>
  <si>
    <t>623027016660170****</t>
  </si>
  <si>
    <t>刘涛</t>
  </si>
  <si>
    <t>623027016660230****</t>
  </si>
  <si>
    <t>陈娟</t>
  </si>
  <si>
    <t>李松林</t>
  </si>
  <si>
    <t>赵建辉</t>
  </si>
  <si>
    <t>621336021827057****</t>
  </si>
  <si>
    <t>北街</t>
  </si>
  <si>
    <t>刘燕</t>
  </si>
  <si>
    <t>621336021801371****</t>
  </si>
  <si>
    <t>郭三珍</t>
  </si>
  <si>
    <t>李玉云</t>
  </si>
  <si>
    <t>621336021803494****</t>
  </si>
  <si>
    <t>刘敏超</t>
  </si>
  <si>
    <t>621336021822426****</t>
  </si>
  <si>
    <t>权长平</t>
  </si>
  <si>
    <t>621336021801448****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</si>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</sst>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9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28" borderId="11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1" fillId="21" borderId="11" applyNumberFormat="false" applyAlignment="false" applyProtection="false">
      <alignment vertical="center"/>
    </xf>
    <xf numFmtId="0" fontId="25" fillId="28" borderId="13" applyNumberFormat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177" fontId="4" fillId="2" borderId="2" xfId="0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0" fontId="5" fillId="2" borderId="1" xfId="0" applyFont="true" applyFill="true" applyBorder="true" applyAlignment="true" quotePrefix="true">
      <alignment horizontal="center" vertical="center" wrapText="true"/>
    </xf>
    <xf numFmtId="0" fontId="1" fillId="2" borderId="1" xfId="0" applyFont="true" applyFill="true" applyBorder="true" applyAlignment="true" quotePrefix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/>
    </xf>
    <xf numFmtId="0" fontId="1" fillId="0" borderId="2" xfId="0" applyFont="true" applyFill="true" applyBorder="true" applyAlignment="true" quotePrefix="true">
      <alignment horizontal="center" vertical="center" wrapText="true"/>
    </xf>
    <xf numFmtId="0" fontId="1" fillId="0" borderId="2" xfId="0" applyFont="true" applyFill="true" applyBorder="true" applyAlignment="true" quotePrefix="true">
      <alignment horizontal="center" vertical="center"/>
    </xf>
    <xf numFmtId="0" fontId="1" fillId="0" borderId="1" xfId="0" applyFont="true" applyFill="true" applyBorder="true" applyAlignment="true" quotePrefix="true">
      <alignment horizontal="center" vertical="center"/>
    </xf>
    <xf numFmtId="0" fontId="1" fillId="2" borderId="2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 10 10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topLeftCell="A55" workbookViewId="0">
      <selection activeCell="L70" sqref="L70"/>
    </sheetView>
  </sheetViews>
  <sheetFormatPr defaultColWidth="9" defaultRowHeight="15.75" outlineLevelCol="7"/>
  <cols>
    <col min="1" max="1" width="7.2" style="1" customWidth="true"/>
    <col min="2" max="2" width="7.725" style="1" customWidth="true"/>
    <col min="3" max="3" width="8.125" style="2" customWidth="true"/>
    <col min="4" max="4" width="5.59166666666667" style="4" customWidth="true"/>
    <col min="5" max="5" width="10.9833333333333" style="1" customWidth="true"/>
    <col min="6" max="6" width="10" style="1" customWidth="true"/>
    <col min="7" max="7" width="14.4666666666667" style="1" customWidth="true"/>
    <col min="8" max="8" width="28.9916666666667" style="1" customWidth="true"/>
    <col min="9" max="16384" width="9" style="1"/>
  </cols>
  <sheetData>
    <row r="1" s="1" customFormat="true" ht="48" customHeight="true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true" ht="24" customHeight="true" spans="1:8">
      <c r="A2" s="4" t="s">
        <v>1</v>
      </c>
      <c r="B2" s="4"/>
      <c r="C2" s="7"/>
      <c r="D2" s="4"/>
      <c r="E2" s="4"/>
      <c r="F2" s="4"/>
      <c r="G2" s="4"/>
      <c r="H2" s="4"/>
    </row>
    <row r="3" s="1" customFormat="true" ht="42" customHeight="true" spans="1:8">
      <c r="A3" s="8" t="s">
        <v>2</v>
      </c>
      <c r="B3" s="8" t="s">
        <v>3</v>
      </c>
      <c r="C3" s="9" t="s">
        <v>4</v>
      </c>
      <c r="D3" s="10" t="s">
        <v>5</v>
      </c>
      <c r="E3" s="27" t="s">
        <v>6</v>
      </c>
      <c r="F3" s="10" t="s">
        <v>7</v>
      </c>
      <c r="G3" s="27" t="s">
        <v>8</v>
      </c>
      <c r="H3" s="27" t="s">
        <v>9</v>
      </c>
    </row>
    <row r="4" s="2" customFormat="true" ht="28" customHeight="true" spans="1:8">
      <c r="A4" s="11">
        <v>1</v>
      </c>
      <c r="B4" s="12" t="s">
        <v>10</v>
      </c>
      <c r="C4" s="13" t="s">
        <v>11</v>
      </c>
      <c r="D4" s="14">
        <v>1</v>
      </c>
      <c r="E4" s="28">
        <f t="shared" ref="E4:E15" si="0">221*D4</f>
        <v>221</v>
      </c>
      <c r="F4" s="16">
        <v>3</v>
      </c>
      <c r="G4" s="28">
        <f t="shared" ref="G4:G15" si="1">E4*F4</f>
        <v>663</v>
      </c>
      <c r="H4" s="40" t="s">
        <v>12</v>
      </c>
    </row>
    <row r="5" s="2" customFormat="true" ht="28" customHeight="true" spans="1:8">
      <c r="A5" s="11">
        <v>2</v>
      </c>
      <c r="B5" s="15" t="s">
        <v>13</v>
      </c>
      <c r="C5" s="15" t="s">
        <v>14</v>
      </c>
      <c r="D5" s="15">
        <v>1</v>
      </c>
      <c r="E5" s="28">
        <f t="shared" si="0"/>
        <v>221</v>
      </c>
      <c r="F5" s="16">
        <v>3</v>
      </c>
      <c r="G5" s="28">
        <f t="shared" si="1"/>
        <v>663</v>
      </c>
      <c r="H5" s="40" t="s">
        <v>15</v>
      </c>
    </row>
    <row r="6" s="2" customFormat="true" ht="28" customHeight="true" spans="1:8">
      <c r="A6" s="11">
        <v>3</v>
      </c>
      <c r="B6" s="15" t="s">
        <v>16</v>
      </c>
      <c r="C6" s="15" t="s">
        <v>17</v>
      </c>
      <c r="D6" s="15">
        <v>2</v>
      </c>
      <c r="E6" s="28">
        <f t="shared" si="0"/>
        <v>442</v>
      </c>
      <c r="F6" s="16">
        <v>3</v>
      </c>
      <c r="G6" s="28">
        <f t="shared" si="1"/>
        <v>1326</v>
      </c>
      <c r="H6" s="40" t="s">
        <v>18</v>
      </c>
    </row>
    <row r="7" s="2" customFormat="true" ht="28" customHeight="true" spans="1:8">
      <c r="A7" s="11">
        <v>4</v>
      </c>
      <c r="B7" s="11" t="s">
        <v>19</v>
      </c>
      <c r="C7" s="11" t="s">
        <v>20</v>
      </c>
      <c r="D7" s="16">
        <v>2</v>
      </c>
      <c r="E7" s="28">
        <f t="shared" si="0"/>
        <v>442</v>
      </c>
      <c r="F7" s="16">
        <v>3</v>
      </c>
      <c r="G7" s="28">
        <f t="shared" si="1"/>
        <v>1326</v>
      </c>
      <c r="H7" s="17" t="s">
        <v>21</v>
      </c>
    </row>
    <row r="8" s="2" customFormat="true" ht="28" customHeight="true" spans="1:8">
      <c r="A8" s="11">
        <v>5</v>
      </c>
      <c r="B8" s="15" t="s">
        <v>19</v>
      </c>
      <c r="C8" s="15" t="s">
        <v>22</v>
      </c>
      <c r="D8" s="15">
        <v>3</v>
      </c>
      <c r="E8" s="28">
        <f t="shared" si="0"/>
        <v>663</v>
      </c>
      <c r="F8" s="16">
        <v>3</v>
      </c>
      <c r="G8" s="28">
        <f t="shared" si="1"/>
        <v>1989</v>
      </c>
      <c r="H8" s="17" t="s">
        <v>23</v>
      </c>
    </row>
    <row r="9" s="2" customFormat="true" ht="28" customHeight="true" spans="1:8">
      <c r="A9" s="11">
        <v>6</v>
      </c>
      <c r="B9" s="11" t="s">
        <v>24</v>
      </c>
      <c r="C9" s="11" t="s">
        <v>25</v>
      </c>
      <c r="D9" s="16">
        <v>1</v>
      </c>
      <c r="E9" s="28">
        <f t="shared" si="0"/>
        <v>221</v>
      </c>
      <c r="F9" s="16">
        <v>3</v>
      </c>
      <c r="G9" s="28">
        <f t="shared" si="1"/>
        <v>663</v>
      </c>
      <c r="H9" s="17" t="s">
        <v>26</v>
      </c>
    </row>
    <row r="10" s="2" customFormat="true" ht="28" customHeight="true" spans="1:8">
      <c r="A10" s="11">
        <v>7</v>
      </c>
      <c r="B10" s="17" t="s">
        <v>24</v>
      </c>
      <c r="C10" s="17" t="s">
        <v>27</v>
      </c>
      <c r="D10" s="18">
        <v>1</v>
      </c>
      <c r="E10" s="28">
        <f t="shared" si="0"/>
        <v>221</v>
      </c>
      <c r="F10" s="16">
        <v>3</v>
      </c>
      <c r="G10" s="28">
        <f t="shared" si="1"/>
        <v>663</v>
      </c>
      <c r="H10" s="41" t="s">
        <v>28</v>
      </c>
    </row>
    <row r="11" s="2" customFormat="true" ht="28" customHeight="true" spans="1:8">
      <c r="A11" s="11">
        <v>8</v>
      </c>
      <c r="B11" s="17" t="s">
        <v>24</v>
      </c>
      <c r="C11" s="17" t="s">
        <v>29</v>
      </c>
      <c r="D11" s="18">
        <v>2</v>
      </c>
      <c r="E11" s="28">
        <f t="shared" si="0"/>
        <v>442</v>
      </c>
      <c r="F11" s="16">
        <v>3</v>
      </c>
      <c r="G11" s="28">
        <f t="shared" si="1"/>
        <v>1326</v>
      </c>
      <c r="H11" s="17" t="s">
        <v>30</v>
      </c>
    </row>
    <row r="12" s="2" customFormat="true" ht="28" customHeight="true" spans="1:8">
      <c r="A12" s="11">
        <v>9</v>
      </c>
      <c r="B12" s="19" t="s">
        <v>24</v>
      </c>
      <c r="C12" s="19" t="s">
        <v>31</v>
      </c>
      <c r="D12" s="19">
        <v>3</v>
      </c>
      <c r="E12" s="28">
        <f t="shared" si="0"/>
        <v>663</v>
      </c>
      <c r="F12" s="16">
        <v>3</v>
      </c>
      <c r="G12" s="28">
        <f t="shared" si="1"/>
        <v>1989</v>
      </c>
      <c r="H12" s="17" t="s">
        <v>30</v>
      </c>
    </row>
    <row r="13" s="2" customFormat="true" ht="28" customHeight="true" spans="1:8">
      <c r="A13" s="11">
        <v>10</v>
      </c>
      <c r="B13" s="19" t="s">
        <v>24</v>
      </c>
      <c r="C13" s="15" t="s">
        <v>32</v>
      </c>
      <c r="D13" s="15">
        <v>1</v>
      </c>
      <c r="E13" s="28">
        <f t="shared" si="0"/>
        <v>221</v>
      </c>
      <c r="F13" s="16">
        <v>3</v>
      </c>
      <c r="G13" s="28">
        <f t="shared" si="1"/>
        <v>663</v>
      </c>
      <c r="H13" s="17" t="s">
        <v>33</v>
      </c>
    </row>
    <row r="14" s="2" customFormat="true" ht="28" customHeight="true" spans="1:8">
      <c r="A14" s="11">
        <v>11</v>
      </c>
      <c r="B14" s="15" t="s">
        <v>24</v>
      </c>
      <c r="C14" s="15" t="s">
        <v>34</v>
      </c>
      <c r="D14" s="15">
        <v>1</v>
      </c>
      <c r="E14" s="28">
        <f t="shared" si="0"/>
        <v>221</v>
      </c>
      <c r="F14" s="16">
        <v>3</v>
      </c>
      <c r="G14" s="28">
        <f t="shared" si="1"/>
        <v>663</v>
      </c>
      <c r="H14" s="40" t="s">
        <v>35</v>
      </c>
    </row>
    <row r="15" s="2" customFormat="true" ht="28" customHeight="true" spans="1:8">
      <c r="A15" s="11">
        <v>12</v>
      </c>
      <c r="B15" s="15" t="s">
        <v>24</v>
      </c>
      <c r="C15" s="15" t="s">
        <v>36</v>
      </c>
      <c r="D15" s="15">
        <v>2</v>
      </c>
      <c r="E15" s="28">
        <f t="shared" si="0"/>
        <v>442</v>
      </c>
      <c r="F15" s="16">
        <v>3</v>
      </c>
      <c r="G15" s="28">
        <f t="shared" si="1"/>
        <v>1326</v>
      </c>
      <c r="H15" s="17" t="s">
        <v>30</v>
      </c>
    </row>
    <row r="16" s="2" customFormat="true" ht="28" customHeight="true" spans="1:8">
      <c r="A16" s="11">
        <v>13</v>
      </c>
      <c r="B16" s="15" t="s">
        <v>24</v>
      </c>
      <c r="C16" s="15" t="s">
        <v>37</v>
      </c>
      <c r="D16" s="15">
        <v>1</v>
      </c>
      <c r="E16" s="28">
        <f t="shared" ref="E16:E33" si="2">221*D16</f>
        <v>221</v>
      </c>
      <c r="F16" s="16">
        <v>3</v>
      </c>
      <c r="G16" s="28">
        <f t="shared" ref="G16:G33" si="3">E16*F16</f>
        <v>663</v>
      </c>
      <c r="H16" s="41" t="s">
        <v>38</v>
      </c>
    </row>
    <row r="17" s="2" customFormat="true" ht="28" customHeight="true" spans="1:8">
      <c r="A17" s="11">
        <v>14</v>
      </c>
      <c r="B17" s="11" t="s">
        <v>24</v>
      </c>
      <c r="C17" s="11" t="s">
        <v>39</v>
      </c>
      <c r="D17" s="16">
        <v>3</v>
      </c>
      <c r="E17" s="28">
        <f t="shared" si="2"/>
        <v>663</v>
      </c>
      <c r="F17" s="16">
        <v>3</v>
      </c>
      <c r="G17" s="28">
        <f t="shared" si="3"/>
        <v>1989</v>
      </c>
      <c r="H17" s="41" t="s">
        <v>40</v>
      </c>
    </row>
    <row r="18" s="2" customFormat="true" ht="28" customHeight="true" spans="1:8">
      <c r="A18" s="11">
        <v>15</v>
      </c>
      <c r="B18" s="11" t="s">
        <v>41</v>
      </c>
      <c r="C18" s="11" t="s">
        <v>42</v>
      </c>
      <c r="D18" s="16">
        <v>2</v>
      </c>
      <c r="E18" s="28">
        <f t="shared" si="2"/>
        <v>442</v>
      </c>
      <c r="F18" s="16">
        <v>3</v>
      </c>
      <c r="G18" s="28">
        <f t="shared" si="3"/>
        <v>1326</v>
      </c>
      <c r="H18" s="17" t="s">
        <v>30</v>
      </c>
    </row>
    <row r="19" s="2" customFormat="true" ht="28" customHeight="true" spans="1:8">
      <c r="A19" s="11">
        <v>16</v>
      </c>
      <c r="B19" s="11" t="s">
        <v>41</v>
      </c>
      <c r="C19" s="11" t="s">
        <v>43</v>
      </c>
      <c r="D19" s="16">
        <v>1</v>
      </c>
      <c r="E19" s="28">
        <f t="shared" si="2"/>
        <v>221</v>
      </c>
      <c r="F19" s="16">
        <v>3</v>
      </c>
      <c r="G19" s="28">
        <f t="shared" si="3"/>
        <v>663</v>
      </c>
      <c r="H19" s="40" t="s">
        <v>44</v>
      </c>
    </row>
    <row r="20" s="2" customFormat="true" ht="28" customHeight="true" spans="1:8">
      <c r="A20" s="11">
        <v>17</v>
      </c>
      <c r="B20" s="11" t="s">
        <v>45</v>
      </c>
      <c r="C20" s="11" t="s">
        <v>46</v>
      </c>
      <c r="D20" s="16">
        <v>1</v>
      </c>
      <c r="E20" s="28">
        <f t="shared" si="2"/>
        <v>221</v>
      </c>
      <c r="F20" s="16">
        <v>3</v>
      </c>
      <c r="G20" s="28">
        <f t="shared" si="3"/>
        <v>663</v>
      </c>
      <c r="H20" s="40" t="s">
        <v>47</v>
      </c>
    </row>
    <row r="21" s="2" customFormat="true" ht="28" customHeight="true" spans="1:8">
      <c r="A21" s="11">
        <v>18</v>
      </c>
      <c r="B21" s="11" t="s">
        <v>45</v>
      </c>
      <c r="C21" s="11" t="s">
        <v>48</v>
      </c>
      <c r="D21" s="16">
        <v>3</v>
      </c>
      <c r="E21" s="28">
        <f t="shared" si="2"/>
        <v>663</v>
      </c>
      <c r="F21" s="16">
        <v>3</v>
      </c>
      <c r="G21" s="28">
        <f t="shared" si="3"/>
        <v>1989</v>
      </c>
      <c r="H21" s="41" t="s">
        <v>49</v>
      </c>
    </row>
    <row r="22" s="2" customFormat="true" ht="28" customHeight="true" spans="1:8">
      <c r="A22" s="11">
        <v>19</v>
      </c>
      <c r="B22" s="11" t="s">
        <v>50</v>
      </c>
      <c r="C22" s="11" t="s">
        <v>51</v>
      </c>
      <c r="D22" s="16">
        <v>1</v>
      </c>
      <c r="E22" s="28">
        <f t="shared" si="2"/>
        <v>221</v>
      </c>
      <c r="F22" s="16">
        <v>3</v>
      </c>
      <c r="G22" s="28">
        <f t="shared" si="3"/>
        <v>663</v>
      </c>
      <c r="H22" s="41" t="s">
        <v>52</v>
      </c>
    </row>
    <row r="23" s="2" customFormat="true" ht="28" customHeight="true" spans="1:8">
      <c r="A23" s="11">
        <v>20</v>
      </c>
      <c r="B23" s="11" t="s">
        <v>50</v>
      </c>
      <c r="C23" s="11" t="s">
        <v>53</v>
      </c>
      <c r="D23" s="16">
        <v>1</v>
      </c>
      <c r="E23" s="28">
        <f t="shared" si="2"/>
        <v>221</v>
      </c>
      <c r="F23" s="16">
        <v>3</v>
      </c>
      <c r="G23" s="28">
        <f t="shared" si="3"/>
        <v>663</v>
      </c>
      <c r="H23" s="30" t="s">
        <v>54</v>
      </c>
    </row>
    <row r="24" s="2" customFormat="true" ht="28" customHeight="true" spans="1:8">
      <c r="A24" s="11">
        <v>21</v>
      </c>
      <c r="B24" s="12" t="s">
        <v>50</v>
      </c>
      <c r="C24" s="12" t="s">
        <v>55</v>
      </c>
      <c r="D24" s="16">
        <v>1</v>
      </c>
      <c r="E24" s="28">
        <f t="shared" si="2"/>
        <v>221</v>
      </c>
      <c r="F24" s="16">
        <v>3</v>
      </c>
      <c r="G24" s="28">
        <f t="shared" si="3"/>
        <v>663</v>
      </c>
      <c r="H24" s="30" t="s">
        <v>54</v>
      </c>
    </row>
    <row r="25" s="2" customFormat="true" ht="28" customHeight="true" spans="1:8">
      <c r="A25" s="11">
        <v>22</v>
      </c>
      <c r="B25" s="12" t="s">
        <v>50</v>
      </c>
      <c r="C25" s="12" t="s">
        <v>56</v>
      </c>
      <c r="D25" s="16">
        <v>1</v>
      </c>
      <c r="E25" s="28">
        <f t="shared" si="2"/>
        <v>221</v>
      </c>
      <c r="F25" s="16">
        <v>3</v>
      </c>
      <c r="G25" s="28">
        <f t="shared" si="3"/>
        <v>663</v>
      </c>
      <c r="H25" s="30" t="s">
        <v>57</v>
      </c>
    </row>
    <row r="26" s="2" customFormat="true" ht="28" customHeight="true" spans="1:8">
      <c r="A26" s="11">
        <v>23</v>
      </c>
      <c r="B26" s="12" t="s">
        <v>50</v>
      </c>
      <c r="C26" s="12" t="s">
        <v>58</v>
      </c>
      <c r="D26" s="16">
        <v>1</v>
      </c>
      <c r="E26" s="28">
        <f t="shared" si="2"/>
        <v>221</v>
      </c>
      <c r="F26" s="16">
        <v>3</v>
      </c>
      <c r="G26" s="28">
        <f t="shared" si="3"/>
        <v>663</v>
      </c>
      <c r="H26" s="30" t="s">
        <v>54</v>
      </c>
    </row>
    <row r="27" s="2" customFormat="true" ht="28" customHeight="true" spans="1:8">
      <c r="A27" s="11">
        <v>24</v>
      </c>
      <c r="B27" s="12" t="s">
        <v>50</v>
      </c>
      <c r="C27" s="12" t="s">
        <v>59</v>
      </c>
      <c r="D27" s="16">
        <v>1</v>
      </c>
      <c r="E27" s="28">
        <f t="shared" si="2"/>
        <v>221</v>
      </c>
      <c r="F27" s="16">
        <v>3</v>
      </c>
      <c r="G27" s="28">
        <f t="shared" si="3"/>
        <v>663</v>
      </c>
      <c r="H27" s="30" t="s">
        <v>40</v>
      </c>
    </row>
    <row r="28" s="2" customFormat="true" ht="28" customHeight="true" spans="1:8">
      <c r="A28" s="11">
        <v>25</v>
      </c>
      <c r="B28" s="19" t="s">
        <v>50</v>
      </c>
      <c r="C28" s="19" t="s">
        <v>60</v>
      </c>
      <c r="D28" s="18">
        <v>1</v>
      </c>
      <c r="E28" s="28">
        <f t="shared" si="2"/>
        <v>221</v>
      </c>
      <c r="F28" s="16">
        <v>3</v>
      </c>
      <c r="G28" s="28">
        <f t="shared" si="3"/>
        <v>663</v>
      </c>
      <c r="H28" s="40" t="s">
        <v>54</v>
      </c>
    </row>
    <row r="29" s="2" customFormat="true" ht="28" customHeight="true" spans="1:8">
      <c r="A29" s="11">
        <v>26</v>
      </c>
      <c r="B29" s="19" t="s">
        <v>50</v>
      </c>
      <c r="C29" s="19" t="s">
        <v>61</v>
      </c>
      <c r="D29" s="18">
        <v>1</v>
      </c>
      <c r="E29" s="28">
        <f t="shared" ref="E29:E43" si="4">221*D29</f>
        <v>221</v>
      </c>
      <c r="F29" s="16">
        <v>3</v>
      </c>
      <c r="G29" s="28">
        <f t="shared" ref="G29:G43" si="5">E29*F29</f>
        <v>663</v>
      </c>
      <c r="H29" s="17" t="s">
        <v>30</v>
      </c>
    </row>
    <row r="30" s="2" customFormat="true" ht="28" customHeight="true" spans="1:8">
      <c r="A30" s="11">
        <v>27</v>
      </c>
      <c r="B30" s="19" t="s">
        <v>50</v>
      </c>
      <c r="C30" s="19" t="s">
        <v>62</v>
      </c>
      <c r="D30" s="18">
        <v>2</v>
      </c>
      <c r="E30" s="28">
        <f t="shared" si="4"/>
        <v>442</v>
      </c>
      <c r="F30" s="16">
        <v>3</v>
      </c>
      <c r="G30" s="28">
        <f t="shared" si="5"/>
        <v>1326</v>
      </c>
      <c r="H30" s="17" t="s">
        <v>63</v>
      </c>
    </row>
    <row r="31" s="2" customFormat="true" ht="28" customHeight="true" spans="1:8">
      <c r="A31" s="11">
        <v>28</v>
      </c>
      <c r="B31" s="19" t="s">
        <v>50</v>
      </c>
      <c r="C31" s="19" t="s">
        <v>64</v>
      </c>
      <c r="D31" s="18">
        <v>1</v>
      </c>
      <c r="E31" s="28">
        <f t="shared" si="4"/>
        <v>221</v>
      </c>
      <c r="F31" s="16">
        <v>3</v>
      </c>
      <c r="G31" s="28">
        <f t="shared" si="5"/>
        <v>663</v>
      </c>
      <c r="H31" s="40" t="s">
        <v>44</v>
      </c>
    </row>
    <row r="32" s="2" customFormat="true" ht="28" customHeight="true" spans="1:8">
      <c r="A32" s="11">
        <v>29</v>
      </c>
      <c r="B32" s="15" t="s">
        <v>50</v>
      </c>
      <c r="C32" s="15" t="s">
        <v>65</v>
      </c>
      <c r="D32" s="15">
        <v>1</v>
      </c>
      <c r="E32" s="28">
        <f t="shared" si="4"/>
        <v>221</v>
      </c>
      <c r="F32" s="16">
        <v>3</v>
      </c>
      <c r="G32" s="28">
        <f t="shared" si="5"/>
        <v>663</v>
      </c>
      <c r="H32" s="40" t="s">
        <v>66</v>
      </c>
    </row>
    <row r="33" s="2" customFormat="true" ht="28" customHeight="true" spans="1:8">
      <c r="A33" s="11">
        <v>30</v>
      </c>
      <c r="B33" s="11" t="s">
        <v>50</v>
      </c>
      <c r="C33" s="11" t="s">
        <v>67</v>
      </c>
      <c r="D33" s="16">
        <v>1</v>
      </c>
      <c r="E33" s="28">
        <f t="shared" si="4"/>
        <v>221</v>
      </c>
      <c r="F33" s="16">
        <v>3</v>
      </c>
      <c r="G33" s="28">
        <f t="shared" si="5"/>
        <v>663</v>
      </c>
      <c r="H33" s="40" t="s">
        <v>54</v>
      </c>
    </row>
    <row r="34" s="2" customFormat="true" ht="28" customHeight="true" spans="1:8">
      <c r="A34" s="11">
        <v>31</v>
      </c>
      <c r="B34" s="11" t="s">
        <v>50</v>
      </c>
      <c r="C34" s="20" t="s">
        <v>68</v>
      </c>
      <c r="D34" s="14">
        <v>1</v>
      </c>
      <c r="E34" s="28">
        <f t="shared" si="4"/>
        <v>221</v>
      </c>
      <c r="F34" s="16">
        <v>3</v>
      </c>
      <c r="G34" s="28">
        <f t="shared" si="5"/>
        <v>663</v>
      </c>
      <c r="H34" s="13" t="s">
        <v>54</v>
      </c>
    </row>
    <row r="35" s="2" customFormat="true" ht="28" customHeight="true" spans="1:8">
      <c r="A35" s="11">
        <v>32</v>
      </c>
      <c r="B35" s="11" t="s">
        <v>50</v>
      </c>
      <c r="C35" s="20" t="s">
        <v>69</v>
      </c>
      <c r="D35" s="14">
        <v>2</v>
      </c>
      <c r="E35" s="28">
        <f t="shared" si="4"/>
        <v>442</v>
      </c>
      <c r="F35" s="16">
        <v>3</v>
      </c>
      <c r="G35" s="28">
        <f t="shared" si="5"/>
        <v>1326</v>
      </c>
      <c r="H35" s="13" t="s">
        <v>70</v>
      </c>
    </row>
    <row r="36" s="2" customFormat="true" ht="28" customHeight="true" spans="1:8">
      <c r="A36" s="11">
        <v>33</v>
      </c>
      <c r="B36" s="15" t="s">
        <v>71</v>
      </c>
      <c r="C36" s="15" t="s">
        <v>72</v>
      </c>
      <c r="D36" s="15">
        <v>1</v>
      </c>
      <c r="E36" s="28">
        <f t="shared" si="4"/>
        <v>221</v>
      </c>
      <c r="F36" s="16">
        <v>3</v>
      </c>
      <c r="G36" s="28">
        <f t="shared" si="5"/>
        <v>663</v>
      </c>
      <c r="H36" s="13" t="s">
        <v>73</v>
      </c>
    </row>
    <row r="37" s="2" customFormat="true" ht="28" customHeight="true" spans="1:8">
      <c r="A37" s="11">
        <v>34</v>
      </c>
      <c r="B37" s="15" t="s">
        <v>74</v>
      </c>
      <c r="C37" s="15" t="s">
        <v>75</v>
      </c>
      <c r="D37" s="15">
        <v>1</v>
      </c>
      <c r="E37" s="28">
        <f t="shared" si="4"/>
        <v>221</v>
      </c>
      <c r="F37" s="16">
        <v>3</v>
      </c>
      <c r="G37" s="28">
        <f t="shared" si="5"/>
        <v>663</v>
      </c>
      <c r="H37" s="13" t="s">
        <v>76</v>
      </c>
    </row>
    <row r="38" s="2" customFormat="true" ht="28" customHeight="true" spans="1:8">
      <c r="A38" s="11">
        <v>35</v>
      </c>
      <c r="B38" s="15" t="s">
        <v>74</v>
      </c>
      <c r="C38" s="15" t="s">
        <v>77</v>
      </c>
      <c r="D38" s="15">
        <v>1</v>
      </c>
      <c r="E38" s="28">
        <f t="shared" si="4"/>
        <v>221</v>
      </c>
      <c r="F38" s="16">
        <v>3</v>
      </c>
      <c r="G38" s="28">
        <f t="shared" si="5"/>
        <v>663</v>
      </c>
      <c r="H38" s="13" t="s">
        <v>78</v>
      </c>
    </row>
    <row r="39" s="2" customFormat="true" ht="28" customHeight="true" spans="1:8">
      <c r="A39" s="11">
        <v>36</v>
      </c>
      <c r="B39" s="15" t="s">
        <v>24</v>
      </c>
      <c r="C39" s="21" t="s">
        <v>79</v>
      </c>
      <c r="D39" s="15">
        <v>1</v>
      </c>
      <c r="E39" s="28">
        <v>221</v>
      </c>
      <c r="F39" s="16">
        <v>3</v>
      </c>
      <c r="G39" s="28">
        <f t="shared" si="5"/>
        <v>663</v>
      </c>
      <c r="H39" s="41" t="s">
        <v>35</v>
      </c>
    </row>
    <row r="40" s="2" customFormat="true" ht="28" customHeight="true" spans="1:8">
      <c r="A40" s="11">
        <v>37</v>
      </c>
      <c r="B40" s="15" t="s">
        <v>80</v>
      </c>
      <c r="C40" s="15" t="s">
        <v>81</v>
      </c>
      <c r="D40" s="22">
        <v>1</v>
      </c>
      <c r="E40" s="22">
        <v>221</v>
      </c>
      <c r="F40" s="16">
        <v>3</v>
      </c>
      <c r="G40" s="28">
        <f t="shared" si="5"/>
        <v>663</v>
      </c>
      <c r="H40" s="41" t="s">
        <v>82</v>
      </c>
    </row>
    <row r="41" s="2" customFormat="true" ht="28" customHeight="true" spans="1:8">
      <c r="A41" s="11">
        <v>38</v>
      </c>
      <c r="B41" s="15" t="s">
        <v>83</v>
      </c>
      <c r="C41" s="15" t="s">
        <v>84</v>
      </c>
      <c r="D41" s="15">
        <v>3</v>
      </c>
      <c r="E41" s="15">
        <v>663</v>
      </c>
      <c r="F41" s="16">
        <v>3</v>
      </c>
      <c r="G41" s="28">
        <f t="shared" ref="G41:G53" si="6">E41*F41</f>
        <v>1989</v>
      </c>
      <c r="H41" s="17" t="s">
        <v>23</v>
      </c>
    </row>
    <row r="42" s="2" customFormat="true" ht="28" customHeight="true" spans="1:8">
      <c r="A42" s="11">
        <v>39</v>
      </c>
      <c r="B42" s="15" t="s">
        <v>85</v>
      </c>
      <c r="C42" s="15" t="s">
        <v>86</v>
      </c>
      <c r="D42" s="15">
        <v>1</v>
      </c>
      <c r="E42" s="15">
        <v>221</v>
      </c>
      <c r="F42" s="16">
        <v>3</v>
      </c>
      <c r="G42" s="28">
        <f t="shared" si="6"/>
        <v>663</v>
      </c>
      <c r="H42" s="41" t="s">
        <v>87</v>
      </c>
    </row>
    <row r="43" s="2" customFormat="true" ht="28" customHeight="true" spans="1:8">
      <c r="A43" s="11">
        <v>40</v>
      </c>
      <c r="B43" s="15" t="s">
        <v>24</v>
      </c>
      <c r="C43" s="15" t="s">
        <v>88</v>
      </c>
      <c r="D43" s="15">
        <v>1</v>
      </c>
      <c r="E43" s="15">
        <v>221</v>
      </c>
      <c r="F43" s="16">
        <v>3</v>
      </c>
      <c r="G43" s="28">
        <f t="shared" si="6"/>
        <v>663</v>
      </c>
      <c r="H43" s="42" t="s">
        <v>89</v>
      </c>
    </row>
    <row r="44" s="2" customFormat="true" ht="28" customHeight="true" spans="1:8">
      <c r="A44" s="11">
        <v>41</v>
      </c>
      <c r="B44" s="15" t="s">
        <v>24</v>
      </c>
      <c r="C44" s="15" t="s">
        <v>90</v>
      </c>
      <c r="D44" s="15">
        <v>1</v>
      </c>
      <c r="E44" s="15">
        <v>221</v>
      </c>
      <c r="F44" s="16">
        <v>3</v>
      </c>
      <c r="G44" s="28">
        <f t="shared" si="6"/>
        <v>663</v>
      </c>
      <c r="H44" s="41" t="s">
        <v>91</v>
      </c>
    </row>
    <row r="45" s="2" customFormat="true" ht="28" customHeight="true" spans="1:8">
      <c r="A45" s="11">
        <v>42</v>
      </c>
      <c r="B45" s="15" t="s">
        <v>13</v>
      </c>
      <c r="C45" s="15" t="s">
        <v>92</v>
      </c>
      <c r="D45" s="15">
        <v>2</v>
      </c>
      <c r="E45" s="15">
        <v>442</v>
      </c>
      <c r="F45" s="16">
        <v>3</v>
      </c>
      <c r="G45" s="28">
        <f t="shared" si="6"/>
        <v>1326</v>
      </c>
      <c r="H45" s="41" t="s">
        <v>93</v>
      </c>
    </row>
    <row r="46" s="2" customFormat="true" ht="28" customHeight="true" spans="1:8">
      <c r="A46" s="11">
        <v>43</v>
      </c>
      <c r="B46" s="23" t="s">
        <v>94</v>
      </c>
      <c r="C46" s="23" t="s">
        <v>95</v>
      </c>
      <c r="D46" s="15">
        <v>1</v>
      </c>
      <c r="E46" s="15">
        <v>221</v>
      </c>
      <c r="F46" s="16">
        <v>3</v>
      </c>
      <c r="G46" s="28">
        <f t="shared" si="6"/>
        <v>663</v>
      </c>
      <c r="H46" s="43" t="s">
        <v>96</v>
      </c>
    </row>
    <row r="47" s="2" customFormat="true" ht="28" customHeight="true" spans="1:8">
      <c r="A47" s="11">
        <v>44</v>
      </c>
      <c r="B47" s="23" t="s">
        <v>94</v>
      </c>
      <c r="C47" s="23" t="s">
        <v>97</v>
      </c>
      <c r="D47" s="15">
        <v>1</v>
      </c>
      <c r="E47" s="15">
        <v>221</v>
      </c>
      <c r="F47" s="16">
        <v>3</v>
      </c>
      <c r="G47" s="28">
        <f t="shared" si="6"/>
        <v>663</v>
      </c>
      <c r="H47" s="44" t="s">
        <v>98</v>
      </c>
    </row>
    <row r="48" s="2" customFormat="true" ht="28" customHeight="true" spans="1:8">
      <c r="A48" s="11">
        <v>45</v>
      </c>
      <c r="B48" s="23" t="s">
        <v>24</v>
      </c>
      <c r="C48" s="23" t="s">
        <v>99</v>
      </c>
      <c r="D48" s="15">
        <v>1</v>
      </c>
      <c r="E48" s="15">
        <v>221</v>
      </c>
      <c r="F48" s="16">
        <v>3</v>
      </c>
      <c r="G48" s="28">
        <f t="shared" si="6"/>
        <v>663</v>
      </c>
      <c r="H48" s="45" t="s">
        <v>100</v>
      </c>
    </row>
    <row r="49" s="2" customFormat="true" ht="28" customHeight="true" spans="1:8">
      <c r="A49" s="11">
        <v>46</v>
      </c>
      <c r="B49" s="23" t="s">
        <v>24</v>
      </c>
      <c r="C49" s="23" t="s">
        <v>101</v>
      </c>
      <c r="D49" s="15">
        <v>2</v>
      </c>
      <c r="E49" s="15">
        <v>442</v>
      </c>
      <c r="F49" s="16">
        <v>3</v>
      </c>
      <c r="G49" s="15">
        <f t="shared" si="6"/>
        <v>1326</v>
      </c>
      <c r="H49" s="45" t="s">
        <v>100</v>
      </c>
    </row>
    <row r="50" s="2" customFormat="true" ht="28" customHeight="true" spans="1:8">
      <c r="A50" s="11">
        <v>47</v>
      </c>
      <c r="B50" s="23" t="s">
        <v>45</v>
      </c>
      <c r="C50" s="23" t="s">
        <v>102</v>
      </c>
      <c r="D50" s="15">
        <v>1</v>
      </c>
      <c r="E50" s="15">
        <v>221</v>
      </c>
      <c r="F50" s="16">
        <v>3</v>
      </c>
      <c r="G50" s="15">
        <f t="shared" si="6"/>
        <v>663</v>
      </c>
      <c r="H50" s="45" t="s">
        <v>49</v>
      </c>
    </row>
    <row r="51" s="3" customFormat="true" ht="28" customHeight="true" spans="1:8">
      <c r="A51" s="11">
        <v>48</v>
      </c>
      <c r="B51" s="23" t="s">
        <v>24</v>
      </c>
      <c r="C51" s="23" t="s">
        <v>103</v>
      </c>
      <c r="D51" s="15">
        <v>2</v>
      </c>
      <c r="E51" s="15">
        <v>442</v>
      </c>
      <c r="F51" s="16">
        <v>3</v>
      </c>
      <c r="G51" s="15">
        <f t="shared" si="6"/>
        <v>1326</v>
      </c>
      <c r="H51" s="43" t="s">
        <v>104</v>
      </c>
    </row>
    <row r="52" s="3" customFormat="true" ht="28" customHeight="true" spans="1:8">
      <c r="A52" s="11">
        <v>49</v>
      </c>
      <c r="B52" s="23" t="s">
        <v>13</v>
      </c>
      <c r="C52" s="23" t="s">
        <v>105</v>
      </c>
      <c r="D52" s="15">
        <v>3</v>
      </c>
      <c r="E52" s="15">
        <v>663</v>
      </c>
      <c r="F52" s="16">
        <v>3</v>
      </c>
      <c r="G52" s="15">
        <f t="shared" ref="G52:G62" si="7">E52*F52</f>
        <v>1989</v>
      </c>
      <c r="H52" s="45" t="s">
        <v>93</v>
      </c>
    </row>
    <row r="53" s="3" customFormat="true" ht="28" customHeight="true" spans="1:8">
      <c r="A53" s="11">
        <v>50</v>
      </c>
      <c r="B53" s="24" t="s">
        <v>50</v>
      </c>
      <c r="C53" s="25" t="s">
        <v>106</v>
      </c>
      <c r="D53" s="15">
        <v>1</v>
      </c>
      <c r="E53" s="33">
        <v>221</v>
      </c>
      <c r="F53" s="34">
        <v>3</v>
      </c>
      <c r="G53" s="15">
        <f t="shared" si="7"/>
        <v>663</v>
      </c>
      <c r="H53" s="46" t="s">
        <v>107</v>
      </c>
    </row>
    <row r="54" s="3" customFormat="true" ht="28" customHeight="true" spans="1:8">
      <c r="A54" s="11">
        <v>51</v>
      </c>
      <c r="B54" s="23" t="s">
        <v>24</v>
      </c>
      <c r="C54" s="26" t="s">
        <v>108</v>
      </c>
      <c r="D54" s="15">
        <v>2</v>
      </c>
      <c r="E54" s="15">
        <v>442</v>
      </c>
      <c r="F54" s="15">
        <v>3</v>
      </c>
      <c r="G54" s="15">
        <f t="shared" si="7"/>
        <v>1326</v>
      </c>
      <c r="H54" s="45" t="s">
        <v>109</v>
      </c>
    </row>
    <row r="55" s="3" customFormat="true" ht="28" customHeight="true" spans="1:8">
      <c r="A55" s="11">
        <v>52</v>
      </c>
      <c r="B55" s="23" t="s">
        <v>50</v>
      </c>
      <c r="C55" s="26" t="s">
        <v>110</v>
      </c>
      <c r="D55" s="15">
        <v>2</v>
      </c>
      <c r="E55" s="15">
        <v>442</v>
      </c>
      <c r="F55" s="15">
        <v>3</v>
      </c>
      <c r="G55" s="15">
        <f t="shared" si="7"/>
        <v>1326</v>
      </c>
      <c r="H55" s="17" t="s">
        <v>111</v>
      </c>
    </row>
    <row r="56" s="3" customFormat="true" ht="28" customHeight="true" spans="1:8">
      <c r="A56" s="11">
        <v>53</v>
      </c>
      <c r="B56" s="23" t="s">
        <v>50</v>
      </c>
      <c r="C56" s="26" t="s">
        <v>112</v>
      </c>
      <c r="D56" s="15">
        <v>1</v>
      </c>
      <c r="E56" s="15">
        <v>221</v>
      </c>
      <c r="F56" s="15">
        <v>3</v>
      </c>
      <c r="G56" s="15">
        <f t="shared" si="7"/>
        <v>663</v>
      </c>
      <c r="H56" s="17" t="s">
        <v>113</v>
      </c>
    </row>
    <row r="57" s="3" customFormat="true" ht="28" customHeight="true" spans="1:8">
      <c r="A57" s="11">
        <v>54</v>
      </c>
      <c r="B57" s="23" t="s">
        <v>10</v>
      </c>
      <c r="C57" s="26" t="s">
        <v>114</v>
      </c>
      <c r="D57" s="15">
        <v>1</v>
      </c>
      <c r="E57" s="15">
        <v>221</v>
      </c>
      <c r="F57" s="15">
        <v>3</v>
      </c>
      <c r="G57" s="15">
        <f t="shared" si="7"/>
        <v>663</v>
      </c>
      <c r="H57" s="17" t="s">
        <v>23</v>
      </c>
    </row>
    <row r="58" s="3" customFormat="true" ht="28" customHeight="true" spans="1:8">
      <c r="A58" s="11">
        <v>55</v>
      </c>
      <c r="B58" s="23" t="s">
        <v>74</v>
      </c>
      <c r="C58" s="26" t="s">
        <v>115</v>
      </c>
      <c r="D58" s="15">
        <v>1</v>
      </c>
      <c r="E58" s="15">
        <v>221</v>
      </c>
      <c r="F58" s="15">
        <v>3</v>
      </c>
      <c r="G58" s="15">
        <f t="shared" si="7"/>
        <v>663</v>
      </c>
      <c r="H58" s="17" t="s">
        <v>116</v>
      </c>
    </row>
    <row r="59" s="3" customFormat="true" ht="28" customHeight="true" spans="1:8">
      <c r="A59" s="11">
        <v>56</v>
      </c>
      <c r="B59" s="23" t="s">
        <v>74</v>
      </c>
      <c r="C59" s="26" t="s">
        <v>117</v>
      </c>
      <c r="D59" s="15">
        <v>1</v>
      </c>
      <c r="E59" s="15">
        <v>221</v>
      </c>
      <c r="F59" s="15">
        <v>3</v>
      </c>
      <c r="G59" s="15">
        <f t="shared" si="7"/>
        <v>663</v>
      </c>
      <c r="H59" s="17" t="s">
        <v>118</v>
      </c>
    </row>
    <row r="60" s="3" customFormat="true" ht="28" customHeight="true" spans="1:8">
      <c r="A60" s="11">
        <v>57</v>
      </c>
      <c r="B60" s="23" t="s">
        <v>85</v>
      </c>
      <c r="C60" s="26" t="s">
        <v>119</v>
      </c>
      <c r="D60" s="15">
        <v>2</v>
      </c>
      <c r="E60" s="15">
        <v>442</v>
      </c>
      <c r="F60" s="15">
        <v>3</v>
      </c>
      <c r="G60" s="15">
        <f t="shared" si="7"/>
        <v>1326</v>
      </c>
      <c r="H60" s="17" t="s">
        <v>23</v>
      </c>
    </row>
    <row r="61" s="3" customFormat="true" ht="28" customHeight="true" spans="1:8">
      <c r="A61" s="11">
        <v>58</v>
      </c>
      <c r="B61" s="23" t="s">
        <v>50</v>
      </c>
      <c r="C61" s="26" t="s">
        <v>120</v>
      </c>
      <c r="D61" s="15">
        <v>2</v>
      </c>
      <c r="E61" s="15">
        <v>442</v>
      </c>
      <c r="F61" s="15">
        <v>3</v>
      </c>
      <c r="G61" s="15">
        <f t="shared" si="7"/>
        <v>1326</v>
      </c>
      <c r="H61" s="40" t="s">
        <v>52</v>
      </c>
    </row>
    <row r="62" s="3" customFormat="true" ht="28" customHeight="true" spans="1:8">
      <c r="A62" s="11">
        <v>59</v>
      </c>
      <c r="B62" s="23" t="s">
        <v>94</v>
      </c>
      <c r="C62" s="26" t="s">
        <v>121</v>
      </c>
      <c r="D62" s="15">
        <v>2</v>
      </c>
      <c r="E62" s="15">
        <v>442</v>
      </c>
      <c r="F62" s="15">
        <v>3</v>
      </c>
      <c r="G62" s="15">
        <f t="shared" ref="G62:G69" si="8">E62*F62</f>
        <v>1326</v>
      </c>
      <c r="H62" s="41" t="s">
        <v>122</v>
      </c>
    </row>
    <row r="63" s="3" customFormat="true" ht="28" customHeight="true" spans="1:8">
      <c r="A63" s="11">
        <v>60</v>
      </c>
      <c r="B63" s="15" t="s">
        <v>123</v>
      </c>
      <c r="C63" s="15" t="s">
        <v>124</v>
      </c>
      <c r="D63" s="26">
        <v>4</v>
      </c>
      <c r="E63" s="28">
        <f t="shared" ref="E63:E65" si="9">221*D63</f>
        <v>884</v>
      </c>
      <c r="F63" s="16">
        <v>3</v>
      </c>
      <c r="G63" s="28">
        <f t="shared" si="8"/>
        <v>2652</v>
      </c>
      <c r="H63" s="30" t="s">
        <v>125</v>
      </c>
    </row>
    <row r="64" s="3" customFormat="true" ht="28" customHeight="true" spans="1:8">
      <c r="A64" s="11">
        <v>61</v>
      </c>
      <c r="B64" s="15" t="s">
        <v>24</v>
      </c>
      <c r="C64" s="21" t="s">
        <v>126</v>
      </c>
      <c r="D64" s="15">
        <v>1</v>
      </c>
      <c r="E64" s="28">
        <f t="shared" si="9"/>
        <v>221</v>
      </c>
      <c r="F64" s="16">
        <v>3</v>
      </c>
      <c r="G64" s="28">
        <f t="shared" si="8"/>
        <v>663</v>
      </c>
      <c r="H64" s="41" t="s">
        <v>89</v>
      </c>
    </row>
    <row r="65" s="3" customFormat="true" ht="28" customHeight="true" spans="1:8">
      <c r="A65" s="11">
        <v>62</v>
      </c>
      <c r="B65" s="15" t="s">
        <v>24</v>
      </c>
      <c r="C65" s="15" t="s">
        <v>127</v>
      </c>
      <c r="D65" s="15">
        <v>1</v>
      </c>
      <c r="E65" s="28">
        <f t="shared" si="9"/>
        <v>221</v>
      </c>
      <c r="F65" s="16">
        <v>3</v>
      </c>
      <c r="G65" s="28">
        <f t="shared" si="8"/>
        <v>663</v>
      </c>
      <c r="H65" s="42" t="s">
        <v>128</v>
      </c>
    </row>
    <row r="66" s="3" customFormat="true" ht="28" customHeight="true" spans="1:8">
      <c r="A66" s="11">
        <v>63</v>
      </c>
      <c r="B66" s="15" t="s">
        <v>13</v>
      </c>
      <c r="C66" s="15" t="s">
        <v>129</v>
      </c>
      <c r="D66" s="15">
        <v>2</v>
      </c>
      <c r="E66" s="28">
        <v>442</v>
      </c>
      <c r="F66" s="16">
        <v>3</v>
      </c>
      <c r="G66" s="28">
        <f t="shared" si="8"/>
        <v>1326</v>
      </c>
      <c r="H66" s="41" t="s">
        <v>130</v>
      </c>
    </row>
    <row r="67" s="3" customFormat="true" ht="28" customHeight="true" spans="1:8">
      <c r="A67" s="11">
        <v>64</v>
      </c>
      <c r="B67" s="15" t="s">
        <v>16</v>
      </c>
      <c r="C67" s="15" t="s">
        <v>131</v>
      </c>
      <c r="D67" s="15">
        <v>3</v>
      </c>
      <c r="E67" s="28">
        <f>221*3</f>
        <v>663</v>
      </c>
      <c r="F67" s="16">
        <v>3</v>
      </c>
      <c r="G67" s="28">
        <f t="shared" si="8"/>
        <v>1989</v>
      </c>
      <c r="H67" s="41" t="s">
        <v>132</v>
      </c>
    </row>
    <row r="68" ht="28" customHeight="true" spans="1:8">
      <c r="A68" s="36" t="s">
        <v>133</v>
      </c>
      <c r="B68" s="37"/>
      <c r="C68" s="38"/>
      <c r="D68" s="23">
        <f>SUM(D4:D67)</f>
        <v>97</v>
      </c>
      <c r="E68" s="23">
        <f>SUM(E4:E67)</f>
        <v>21437</v>
      </c>
      <c r="F68" s="23"/>
      <c r="G68" s="23">
        <f>SUM(G4:G67)</f>
        <v>64311</v>
      </c>
      <c r="H68" s="39"/>
    </row>
  </sheetData>
  <mergeCells count="3">
    <mergeCell ref="A1:H1"/>
    <mergeCell ref="A2:H2"/>
    <mergeCell ref="A68:C68"/>
  </mergeCells>
  <pageMargins left="0.511805555555556" right="0.432638888888889" top="0.550694444444444" bottom="0.472222222222222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政府网站公示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2019-01-22T17:35:00Z</dcterms:created>
  <dcterms:modified xsi:type="dcterms:W3CDTF">2024-03-12T11:08:22Z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F034943BD32C45CD8639584D10562203</vt:lpwstr>
  </property>
</Properties>
</file>