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政府网站公示" sheetId="9" r:id="rId1"/>
  </sheets>
  <definedNames>
    <definedName name="_xlnm.Print_Titles" localSheetId="0">政府网站公示!$1:$3</definedName>
    <definedName name="_xlnm._FilterDatabase" localSheetId="0" hidden="1">政府网站公示!$A$1:$I$9</definedName>
  </definedNames>
  <calcPr calcId="144525"/>
</workbook>
</file>

<file path=xl/sharedStrings.xml><?xml version="1.0" encoding="utf-8"?>
<sst xmlns="http://schemas.openxmlformats.org/spreadsheetml/2006/main" count="32" uniqueCount="28">
  <si>
    <t>鄠邑区补发2023年9月-12月城镇低收入家庭廉租住房租金补贴发放表</t>
  </si>
  <si>
    <t xml:space="preserve">                                                                 单位：元</t>
  </si>
  <si>
    <t>序号</t>
  </si>
  <si>
    <t>社区</t>
  </si>
  <si>
    <t>申请人  姓名</t>
  </si>
  <si>
    <t>保障人数</t>
  </si>
  <si>
    <t>月补  助额</t>
  </si>
  <si>
    <t>补助月数</t>
  </si>
  <si>
    <t>补助月份</t>
  </si>
  <si>
    <t>季度补助金额</t>
  </si>
  <si>
    <t>账号</t>
  </si>
  <si>
    <t>北街</t>
  </si>
  <si>
    <t>刘燕</t>
  </si>
  <si>
    <t>2023年9月-12月</t>
  </si>
  <si>
    <t>621336021801371****</t>
  </si>
  <si>
    <t>中心</t>
  </si>
  <si>
    <t>郭三珍</t>
  </si>
  <si>
    <t>621336021802003****</t>
  </si>
  <si>
    <t>李玉云</t>
  </si>
  <si>
    <t>621336021803494****</t>
  </si>
  <si>
    <t>西街</t>
  </si>
  <si>
    <t>刘敏超</t>
  </si>
  <si>
    <t>2023年10月-12月</t>
  </si>
  <si>
    <t>621336021822426****</t>
  </si>
  <si>
    <t>娄敬路</t>
  </si>
  <si>
    <t>权长平</t>
  </si>
  <si>
    <t>621336021801448****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</si>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</sst>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4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4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7" fillId="23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4" fillId="14" borderId="8" applyNumberFormat="false" applyAlignment="false" applyProtection="false">
      <alignment vertical="center"/>
    </xf>
    <xf numFmtId="0" fontId="21" fillId="23" borderId="9" applyNumberFormat="false" applyAlignment="false" applyProtection="false">
      <alignment vertical="center"/>
    </xf>
    <xf numFmtId="0" fontId="24" fillId="33" borderId="11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29" borderId="10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2" borderId="0" xfId="0" applyFont="true" applyFill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5" fillId="2" borderId="1" xfId="0" applyFont="true" applyFill="true" applyBorder="true" applyAlignment="true" quotePrefix="true">
      <alignment horizontal="center" vertical="center"/>
    </xf>
    <xf numFmtId="0" fontId="0" fillId="2" borderId="1" xfId="0" applyFont="true" applyFill="true" applyBorder="true" applyAlignment="true" quotePrefix="true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 10 10 2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topLeftCell="A2" workbookViewId="0">
      <selection activeCell="W4" sqref="W4"/>
    </sheetView>
  </sheetViews>
  <sheetFormatPr defaultColWidth="9" defaultRowHeight="15.75"/>
  <cols>
    <col min="1" max="1" width="6" style="1" customWidth="true"/>
    <col min="2" max="2" width="6.25" style="1" customWidth="true"/>
    <col min="3" max="3" width="8.125" style="3" customWidth="true"/>
    <col min="4" max="4" width="5.59166666666667" style="4" customWidth="true"/>
    <col min="5" max="5" width="7.28333333333333" style="1" customWidth="true"/>
    <col min="6" max="6" width="5.375" style="1" customWidth="true"/>
    <col min="7" max="7" width="17.95" style="1" customWidth="true"/>
    <col min="8" max="8" width="13.875" style="1" customWidth="true"/>
    <col min="9" max="9" width="28.225" style="1" customWidth="true"/>
    <col min="10" max="16384" width="9" style="1"/>
  </cols>
  <sheetData>
    <row r="1" s="1" customFormat="true" ht="48" customHeight="true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1" customFormat="true" ht="24" customHeight="true" spans="1:9">
      <c r="A2" s="4" t="s">
        <v>1</v>
      </c>
      <c r="B2" s="4"/>
      <c r="C2" s="7"/>
      <c r="D2" s="4"/>
      <c r="E2" s="4"/>
      <c r="F2" s="4"/>
      <c r="G2" s="4"/>
      <c r="H2" s="4"/>
      <c r="I2" s="4"/>
    </row>
    <row r="3" s="1" customFormat="true" ht="42" customHeight="true" spans="1:9">
      <c r="A3" s="8" t="s">
        <v>2</v>
      </c>
      <c r="B3" s="8" t="s">
        <v>3</v>
      </c>
      <c r="C3" s="9" t="s">
        <v>4</v>
      </c>
      <c r="D3" s="10" t="s">
        <v>5</v>
      </c>
      <c r="E3" s="19" t="s">
        <v>6</v>
      </c>
      <c r="F3" s="10" t="s">
        <v>7</v>
      </c>
      <c r="G3" s="10" t="s">
        <v>8</v>
      </c>
      <c r="H3" s="19" t="s">
        <v>9</v>
      </c>
      <c r="I3" s="19" t="s">
        <v>10</v>
      </c>
    </row>
    <row r="4" s="2" customFormat="true" ht="35" customHeight="true" spans="1:9">
      <c r="A4" s="11">
        <v>1</v>
      </c>
      <c r="B4" s="12" t="s">
        <v>11</v>
      </c>
      <c r="C4" s="12" t="s">
        <v>12</v>
      </c>
      <c r="D4" s="13">
        <v>2</v>
      </c>
      <c r="E4" s="20">
        <f t="shared" ref="E4:E6" si="0">221*D4</f>
        <v>442</v>
      </c>
      <c r="F4" s="21">
        <v>4</v>
      </c>
      <c r="G4" s="21" t="s">
        <v>13</v>
      </c>
      <c r="H4" s="20">
        <f>E4*F4</f>
        <v>1768</v>
      </c>
      <c r="I4" s="22" t="s">
        <v>14</v>
      </c>
    </row>
    <row r="5" s="2" customFormat="true" ht="35" customHeight="true" spans="1:9">
      <c r="A5" s="11">
        <v>2</v>
      </c>
      <c r="B5" s="12" t="s">
        <v>15</v>
      </c>
      <c r="C5" s="14" t="s">
        <v>16</v>
      </c>
      <c r="D5" s="12">
        <v>1</v>
      </c>
      <c r="E5" s="20">
        <f t="shared" si="0"/>
        <v>221</v>
      </c>
      <c r="F5" s="21">
        <v>4</v>
      </c>
      <c r="G5" s="21" t="s">
        <v>13</v>
      </c>
      <c r="H5" s="20">
        <f>E5*F5</f>
        <v>884</v>
      </c>
      <c r="I5" s="24" t="s">
        <v>17</v>
      </c>
    </row>
    <row r="6" s="2" customFormat="true" ht="35" customHeight="true" spans="1:9">
      <c r="A6" s="11">
        <v>3</v>
      </c>
      <c r="B6" s="12" t="s">
        <v>15</v>
      </c>
      <c r="C6" s="12" t="s">
        <v>18</v>
      </c>
      <c r="D6" s="12">
        <v>1</v>
      </c>
      <c r="E6" s="20">
        <f t="shared" si="0"/>
        <v>221</v>
      </c>
      <c r="F6" s="21">
        <v>4</v>
      </c>
      <c r="G6" s="21" t="s">
        <v>13</v>
      </c>
      <c r="H6" s="20">
        <f>E6*F6</f>
        <v>884</v>
      </c>
      <c r="I6" s="25" t="s">
        <v>19</v>
      </c>
    </row>
    <row r="7" s="2" customFormat="true" ht="35" customHeight="true" spans="1:9">
      <c r="A7" s="11">
        <v>4</v>
      </c>
      <c r="B7" s="12" t="s">
        <v>20</v>
      </c>
      <c r="C7" s="12" t="s">
        <v>21</v>
      </c>
      <c r="D7" s="12">
        <v>2</v>
      </c>
      <c r="E7" s="20">
        <v>442</v>
      </c>
      <c r="F7" s="21">
        <v>3</v>
      </c>
      <c r="G7" s="21" t="s">
        <v>22</v>
      </c>
      <c r="H7" s="20">
        <f>E7*F7</f>
        <v>1326</v>
      </c>
      <c r="I7" s="24" t="s">
        <v>23</v>
      </c>
    </row>
    <row r="8" s="2" customFormat="true" ht="35" customHeight="true" spans="1:9">
      <c r="A8" s="11">
        <v>5</v>
      </c>
      <c r="B8" s="12" t="s">
        <v>24</v>
      </c>
      <c r="C8" s="12" t="s">
        <v>25</v>
      </c>
      <c r="D8" s="12">
        <v>3</v>
      </c>
      <c r="E8" s="20">
        <f>221*3</f>
        <v>663</v>
      </c>
      <c r="F8" s="21">
        <v>3</v>
      </c>
      <c r="G8" s="21" t="s">
        <v>22</v>
      </c>
      <c r="H8" s="20">
        <f>E8*F8</f>
        <v>1989</v>
      </c>
      <c r="I8" s="24" t="s">
        <v>26</v>
      </c>
    </row>
    <row r="9" ht="28" customHeight="true" spans="1:9">
      <c r="A9" s="15" t="s">
        <v>27</v>
      </c>
      <c r="B9" s="16"/>
      <c r="C9" s="17"/>
      <c r="D9" s="18">
        <f>SUM(D4:D8)</f>
        <v>9</v>
      </c>
      <c r="E9" s="18">
        <f>SUM(E4:E8)</f>
        <v>1989</v>
      </c>
      <c r="F9" s="18"/>
      <c r="G9" s="18"/>
      <c r="H9" s="18">
        <f>SUM(H4:H8)</f>
        <v>6851</v>
      </c>
      <c r="I9" s="23"/>
    </row>
  </sheetData>
  <mergeCells count="3">
    <mergeCell ref="A1:I1"/>
    <mergeCell ref="A2:I2"/>
    <mergeCell ref="A9:C9"/>
  </mergeCells>
  <pageMargins left="0.354166666666667" right="0.236111111111111" top="0.550694444444444" bottom="0.550694444444444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政府网站公示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2019-01-22T09:35:00Z</dcterms:created>
  <dcterms:modified xsi:type="dcterms:W3CDTF">2024-03-12T11:13:30Z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F034943BD32C45CD8639584D10562203</vt:lpwstr>
  </property>
</Properties>
</file>