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7-12月发放总名单" sheetId="10" r:id="rId1"/>
  </sheets>
  <definedNames>
    <definedName name="_xlnm.Print_Titles" localSheetId="0">'7-12月发放总名单'!$1:$3</definedName>
    <definedName name="_xlnm._FilterDatabase" localSheetId="0" hidden="1">'7-12月发放总名单'!$A$1:$I$10</definedName>
  </definedNames>
  <calcPr calcId="144525"/>
</workbook>
</file>

<file path=xl/sharedStrings.xml><?xml version="1.0" encoding="utf-8"?>
<sst xmlns="http://schemas.openxmlformats.org/spreadsheetml/2006/main" count="44" uniqueCount="34">
  <si>
    <t>鄠邑区2023年三季度（补发）及四季度城镇低收入家庭廉租住房租金补贴发放表</t>
  </si>
  <si>
    <t xml:space="preserve">                                                                               单位：元</t>
  </si>
  <si>
    <t>序号</t>
  </si>
  <si>
    <t>社区</t>
  </si>
  <si>
    <t>申请人姓名</t>
  </si>
  <si>
    <t>保障人数</t>
  </si>
  <si>
    <t>月补助额</t>
  </si>
  <si>
    <t>补助月数</t>
  </si>
  <si>
    <t>补发月份</t>
  </si>
  <si>
    <t>季度补助合计金额</t>
  </si>
  <si>
    <t>账号</t>
  </si>
  <si>
    <t>惠北</t>
  </si>
  <si>
    <t>刘品霞</t>
  </si>
  <si>
    <t>7-9月</t>
  </si>
  <si>
    <t>621336021802029****</t>
  </si>
  <si>
    <t>陈业明</t>
  </si>
  <si>
    <t>621336021814920****</t>
  </si>
  <si>
    <t>东新街</t>
  </si>
  <si>
    <t>张维政</t>
  </si>
  <si>
    <t>621336021825888****</t>
  </si>
  <si>
    <t>涝店</t>
  </si>
  <si>
    <t>张朋辉</t>
  </si>
  <si>
    <t>623027016660170****</t>
  </si>
  <si>
    <t>刘涛</t>
  </si>
  <si>
    <t>623027016660230****</t>
  </si>
  <si>
    <t>草堂</t>
  </si>
  <si>
    <t>陈娟</t>
  </si>
  <si>
    <t>李松林</t>
  </si>
  <si>
    <t>621336021801558****</t>
  </si>
  <si>
    <t>人民路</t>
  </si>
  <si>
    <t>赵建辉</t>
  </si>
  <si>
    <t>9月</t>
  </si>
  <si>
    <t>621336021801488****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</si>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</sst>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3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6" fillId="11" borderId="12" applyNumberFormat="false" applyAlignment="false" applyProtection="false">
      <alignment vertical="center"/>
    </xf>
    <xf numFmtId="0" fontId="19" fillId="21" borderId="9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 wrapText="true"/>
    </xf>
    <xf numFmtId="0" fontId="1" fillId="2" borderId="1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 10 10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6" sqref="N6"/>
    </sheetView>
  </sheetViews>
  <sheetFormatPr defaultColWidth="9" defaultRowHeight="15.75"/>
  <cols>
    <col min="1" max="1" width="6.61666666666667" style="1" customWidth="true"/>
    <col min="2" max="2" width="9.125" style="1" customWidth="true"/>
    <col min="3" max="3" width="13.5" style="2" customWidth="true"/>
    <col min="4" max="4" width="9.39166666666667" style="3" customWidth="true"/>
    <col min="5" max="5" width="11.4333333333333" style="1" customWidth="true"/>
    <col min="6" max="6" width="12.7083333333333" style="1" customWidth="true"/>
    <col min="7" max="7" width="16.6333333333333" style="1" customWidth="true"/>
    <col min="8" max="8" width="12" style="1" customWidth="true"/>
    <col min="9" max="9" width="27.825" style="1" customWidth="true"/>
    <col min="10" max="16384" width="9" style="1"/>
  </cols>
  <sheetData>
    <row r="1" s="1" customFormat="true" ht="48" customHeight="true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true" ht="24" customHeight="true" spans="1:9">
      <c r="A2" s="3" t="s">
        <v>1</v>
      </c>
      <c r="B2" s="3"/>
      <c r="C2" s="6"/>
      <c r="D2" s="3"/>
      <c r="E2" s="3"/>
      <c r="F2" s="3"/>
      <c r="G2" s="3"/>
      <c r="H2" s="3"/>
      <c r="I2" s="3"/>
    </row>
    <row r="3" s="1" customFormat="true" ht="42" customHeight="true" spans="1:9">
      <c r="A3" s="7" t="s">
        <v>2</v>
      </c>
      <c r="B3" s="7" t="s">
        <v>3</v>
      </c>
      <c r="C3" s="8" t="s">
        <v>4</v>
      </c>
      <c r="D3" s="9" t="s">
        <v>5</v>
      </c>
      <c r="E3" s="19" t="s">
        <v>6</v>
      </c>
      <c r="F3" s="9" t="s">
        <v>7</v>
      </c>
      <c r="G3" s="9" t="s">
        <v>8</v>
      </c>
      <c r="H3" s="19" t="s">
        <v>9</v>
      </c>
      <c r="I3" s="19" t="s">
        <v>10</v>
      </c>
    </row>
    <row r="4" s="2" customFormat="true" ht="28" customHeight="true" spans="1:9">
      <c r="A4" s="10">
        <v>1</v>
      </c>
      <c r="B4" s="11" t="s">
        <v>11</v>
      </c>
      <c r="C4" s="12" t="s">
        <v>12</v>
      </c>
      <c r="D4" s="11">
        <v>2</v>
      </c>
      <c r="E4" s="20">
        <f t="shared" ref="E4:E11" si="0">221*D4</f>
        <v>442</v>
      </c>
      <c r="F4" s="21">
        <v>6</v>
      </c>
      <c r="G4" s="21" t="s">
        <v>13</v>
      </c>
      <c r="H4" s="20">
        <f t="shared" ref="H4:H11" si="1">E4*F4</f>
        <v>2652</v>
      </c>
      <c r="I4" s="23" t="s">
        <v>14</v>
      </c>
    </row>
    <row r="5" s="2" customFormat="true" ht="28" customHeight="true" spans="1:9">
      <c r="A5" s="10">
        <v>2</v>
      </c>
      <c r="B5" s="11" t="s">
        <v>11</v>
      </c>
      <c r="C5" s="12" t="s">
        <v>15</v>
      </c>
      <c r="D5" s="11">
        <v>1</v>
      </c>
      <c r="E5" s="20">
        <f t="shared" si="0"/>
        <v>221</v>
      </c>
      <c r="F5" s="21">
        <v>6</v>
      </c>
      <c r="G5" s="21" t="s">
        <v>13</v>
      </c>
      <c r="H5" s="20">
        <f t="shared" si="1"/>
        <v>1326</v>
      </c>
      <c r="I5" s="23" t="s">
        <v>16</v>
      </c>
    </row>
    <row r="6" s="2" customFormat="true" ht="28" customHeight="true" spans="1:9">
      <c r="A6" s="10">
        <v>3</v>
      </c>
      <c r="B6" s="13" t="s">
        <v>17</v>
      </c>
      <c r="C6" s="14" t="s">
        <v>18</v>
      </c>
      <c r="D6" s="11">
        <v>1</v>
      </c>
      <c r="E6" s="20">
        <f t="shared" si="0"/>
        <v>221</v>
      </c>
      <c r="F6" s="21">
        <v>6</v>
      </c>
      <c r="G6" s="21" t="s">
        <v>13</v>
      </c>
      <c r="H6" s="20">
        <f t="shared" si="1"/>
        <v>1326</v>
      </c>
      <c r="I6" s="23" t="s">
        <v>19</v>
      </c>
    </row>
    <row r="7" s="2" customFormat="true" ht="28" customHeight="true" spans="1:9">
      <c r="A7" s="10">
        <v>4</v>
      </c>
      <c r="B7" s="11" t="s">
        <v>20</v>
      </c>
      <c r="C7" s="14" t="s">
        <v>21</v>
      </c>
      <c r="D7" s="11">
        <v>1</v>
      </c>
      <c r="E7" s="20">
        <f t="shared" si="0"/>
        <v>221</v>
      </c>
      <c r="F7" s="21">
        <v>6</v>
      </c>
      <c r="G7" s="21" t="s">
        <v>13</v>
      </c>
      <c r="H7" s="20">
        <f t="shared" si="1"/>
        <v>1326</v>
      </c>
      <c r="I7" s="23" t="s">
        <v>22</v>
      </c>
    </row>
    <row r="8" s="2" customFormat="true" ht="28" customHeight="true" spans="1:9">
      <c r="A8" s="10">
        <v>5</v>
      </c>
      <c r="B8" s="11" t="s">
        <v>20</v>
      </c>
      <c r="C8" s="14" t="s">
        <v>23</v>
      </c>
      <c r="D8" s="11">
        <v>1</v>
      </c>
      <c r="E8" s="20">
        <f t="shared" si="0"/>
        <v>221</v>
      </c>
      <c r="F8" s="21">
        <v>6</v>
      </c>
      <c r="G8" s="21" t="s">
        <v>13</v>
      </c>
      <c r="H8" s="20">
        <f t="shared" si="1"/>
        <v>1326</v>
      </c>
      <c r="I8" s="23" t="s">
        <v>24</v>
      </c>
    </row>
    <row r="9" s="2" customFormat="true" ht="28" customHeight="true" spans="1:9">
      <c r="A9" s="10">
        <v>6</v>
      </c>
      <c r="B9" s="11" t="s">
        <v>25</v>
      </c>
      <c r="C9" s="14" t="s">
        <v>26</v>
      </c>
      <c r="D9" s="11">
        <v>2</v>
      </c>
      <c r="E9" s="20">
        <f t="shared" si="0"/>
        <v>442</v>
      </c>
      <c r="F9" s="21">
        <v>6</v>
      </c>
      <c r="G9" s="21" t="s">
        <v>13</v>
      </c>
      <c r="H9" s="20">
        <f t="shared" si="1"/>
        <v>2652</v>
      </c>
      <c r="I9" s="23" t="s">
        <v>19</v>
      </c>
    </row>
    <row r="10" s="2" customFormat="true" ht="28" customHeight="true" spans="1:9">
      <c r="A10" s="10">
        <v>7</v>
      </c>
      <c r="B10" s="11" t="s">
        <v>11</v>
      </c>
      <c r="C10" s="12" t="s">
        <v>27</v>
      </c>
      <c r="D10" s="11">
        <v>2</v>
      </c>
      <c r="E10" s="20">
        <f t="shared" si="0"/>
        <v>442</v>
      </c>
      <c r="F10" s="21">
        <v>6</v>
      </c>
      <c r="G10" s="21" t="s">
        <v>13</v>
      </c>
      <c r="H10" s="20">
        <f t="shared" si="1"/>
        <v>2652</v>
      </c>
      <c r="I10" s="26" t="s">
        <v>28</v>
      </c>
    </row>
    <row r="11" s="2" customFormat="true" ht="28" customHeight="true" spans="1:9">
      <c r="A11" s="10">
        <v>8</v>
      </c>
      <c r="B11" s="11" t="s">
        <v>29</v>
      </c>
      <c r="C11" s="14" t="s">
        <v>30</v>
      </c>
      <c r="D11" s="11">
        <v>2</v>
      </c>
      <c r="E11" s="20">
        <f t="shared" si="0"/>
        <v>442</v>
      </c>
      <c r="F11" s="21">
        <v>4</v>
      </c>
      <c r="G11" s="21" t="s">
        <v>31</v>
      </c>
      <c r="H11" s="20">
        <f t="shared" si="1"/>
        <v>1768</v>
      </c>
      <c r="I11" s="27" t="s">
        <v>32</v>
      </c>
    </row>
    <row r="12" s="1" customFormat="true" ht="28" customHeight="true" spans="1:9">
      <c r="A12" s="15" t="s">
        <v>33</v>
      </c>
      <c r="B12" s="16"/>
      <c r="C12" s="17"/>
      <c r="D12" s="18">
        <f>SUM(D4:D11)</f>
        <v>12</v>
      </c>
      <c r="E12" s="20">
        <f>SUM(E4:E11)</f>
        <v>2652</v>
      </c>
      <c r="F12" s="18"/>
      <c r="G12" s="18"/>
      <c r="H12" s="22">
        <f>SUM(H4:H11)</f>
        <v>15028</v>
      </c>
      <c r="I12" s="25"/>
    </row>
  </sheetData>
  <mergeCells count="3">
    <mergeCell ref="A1:I1"/>
    <mergeCell ref="A2:I2"/>
    <mergeCell ref="A12:C12"/>
  </mergeCells>
  <pageMargins left="1.37777777777778" right="0.432638888888889" top="0.550694444444444" bottom="0.550694444444444" header="0.432638888888889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7-12月发放总名单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2019-01-21T09:35:00Z</dcterms:created>
  <dcterms:modified xsi:type="dcterms:W3CDTF">2023-12-15T11:24:27Z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F034943BD32C45CD8639584D10562203</vt:lpwstr>
  </property>
</Properties>
</file>