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3季度发放" sheetId="1" r:id="rId1"/>
  </sheets>
  <calcPr calcId="144525"/>
</workbook>
</file>

<file path=xl/calcChain.xml><?xml version="1.0" encoding="utf-8"?>
<calcChain xmlns="http://schemas.openxmlformats.org/spreadsheetml/2006/main">
  <c r="L15" i="1"/>
  <c r="K15"/>
  <c r="J15"/>
  <c r="I15"/>
  <c r="H15"/>
  <c r="G15"/>
  <c r="F15"/>
  <c r="E15"/>
  <c r="D15"/>
  <c r="C15"/>
  <c r="L14"/>
  <c r="C14"/>
  <c r="L13"/>
  <c r="C13"/>
  <c r="L12"/>
  <c r="C12"/>
  <c r="L11"/>
  <c r="C11"/>
  <c r="L10"/>
  <c r="C10"/>
  <c r="L9"/>
  <c r="C9"/>
  <c r="L8"/>
  <c r="C8"/>
  <c r="L7"/>
  <c r="C7"/>
  <c r="L6"/>
  <c r="C6"/>
  <c r="L5"/>
  <c r="C5"/>
  <c r="L4"/>
  <c r="C4"/>
</calcChain>
</file>

<file path=xl/sharedStrings.xml><?xml version="1.0" encoding="utf-8"?>
<sst xmlns="http://schemas.openxmlformats.org/spreadsheetml/2006/main" count="29" uniqueCount="23">
  <si>
    <t>西安市鄠邑区2023年第4季度高龄老人生活保健补贴发放汇总表</t>
  </si>
  <si>
    <t>序号</t>
  </si>
  <si>
    <t>乡镇</t>
  </si>
  <si>
    <t>总人数</t>
  </si>
  <si>
    <t>70岁—79岁</t>
  </si>
  <si>
    <t>80岁—89岁</t>
  </si>
  <si>
    <t>90-99岁</t>
  </si>
  <si>
    <t>100岁以上</t>
  </si>
  <si>
    <t>总金额（元）</t>
  </si>
  <si>
    <t>人数</t>
  </si>
  <si>
    <t>金额 （元）</t>
  </si>
  <si>
    <t>甘亭街道</t>
  </si>
  <si>
    <t>余下街道</t>
  </si>
  <si>
    <t>祖庵街道</t>
  </si>
  <si>
    <t>蒋村街道</t>
  </si>
  <si>
    <t>涝店街道</t>
  </si>
  <si>
    <t>甘河街道</t>
  </si>
  <si>
    <t>石井街道</t>
  </si>
  <si>
    <t>五竹街道</t>
  </si>
  <si>
    <t>玉蝉街道</t>
  </si>
  <si>
    <t>渭丰街道</t>
  </si>
  <si>
    <t>景区管理局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</si>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</sst>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.5"/>
      <color rgb="FF363433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M5" sqref="M5"/>
    </sheetView>
  </sheetViews>
  <sheetFormatPr defaultColWidth="9" defaultRowHeight="14.4"/>
  <cols>
    <col min="1" max="1" width="9.6640625" customWidth="1"/>
    <col min="2" max="2" width="13.33203125" style="18" customWidth="1"/>
    <col min="3" max="3" width="12.21875" customWidth="1"/>
    <col min="4" max="4" width="11.109375" customWidth="1"/>
    <col min="5" max="5" width="12.5546875" style="1" customWidth="1"/>
    <col min="6" max="6" width="10" customWidth="1"/>
    <col min="7" max="7" width="11.21875" style="1" customWidth="1"/>
    <col min="8" max="8" width="8.6640625" customWidth="1"/>
    <col min="9" max="9" width="11.5546875" style="1" customWidth="1"/>
    <col min="10" max="10" width="9" customWidth="1"/>
    <col min="11" max="11" width="8.5546875" style="1" bestFit="1" customWidth="1"/>
    <col min="12" max="12" width="16.109375" bestFit="1" customWidth="1"/>
  </cols>
  <sheetData>
    <row r="1" spans="1:12" ht="27" customHeight="1">
      <c r="A1" s="7" t="s">
        <v>0</v>
      </c>
      <c r="B1" s="7"/>
      <c r="C1" s="7"/>
      <c r="D1" s="7"/>
      <c r="E1" s="8"/>
      <c r="F1" s="7"/>
      <c r="G1" s="8"/>
      <c r="H1" s="7"/>
      <c r="I1" s="8"/>
      <c r="J1" s="7"/>
      <c r="K1" s="8"/>
      <c r="L1" s="7"/>
    </row>
    <row r="2" spans="1:12" ht="15.75" customHeight="1">
      <c r="A2" s="13" t="s">
        <v>1</v>
      </c>
      <c r="B2" s="15" t="s">
        <v>2</v>
      </c>
      <c r="C2" s="13" t="s">
        <v>3</v>
      </c>
      <c r="D2" s="9" t="s">
        <v>4</v>
      </c>
      <c r="E2" s="10"/>
      <c r="F2" s="9" t="s">
        <v>5</v>
      </c>
      <c r="G2" s="10"/>
      <c r="H2" s="9" t="s">
        <v>6</v>
      </c>
      <c r="I2" s="10"/>
      <c r="J2" s="9" t="s">
        <v>7</v>
      </c>
      <c r="K2" s="10"/>
      <c r="L2" s="13" t="s">
        <v>8</v>
      </c>
    </row>
    <row r="3" spans="1:12" ht="31.2">
      <c r="A3" s="14"/>
      <c r="B3" s="16"/>
      <c r="C3" s="14"/>
      <c r="D3" s="2" t="s">
        <v>9</v>
      </c>
      <c r="E3" s="3" t="s">
        <v>10</v>
      </c>
      <c r="F3" s="2" t="s">
        <v>9</v>
      </c>
      <c r="G3" s="3" t="s">
        <v>10</v>
      </c>
      <c r="H3" s="2" t="s">
        <v>9</v>
      </c>
      <c r="I3" s="3" t="s">
        <v>10</v>
      </c>
      <c r="J3" s="2" t="s">
        <v>9</v>
      </c>
      <c r="K3" s="3" t="s">
        <v>10</v>
      </c>
      <c r="L3" s="14"/>
    </row>
    <row r="4" spans="1:12" ht="21" customHeight="1">
      <c r="A4" s="4">
        <v>1</v>
      </c>
      <c r="B4" s="17" t="s">
        <v>11</v>
      </c>
      <c r="C4" s="4">
        <f>D4+F4+H4+J4</f>
        <v>10461</v>
      </c>
      <c r="D4" s="5">
        <v>7703</v>
      </c>
      <c r="E4" s="6">
        <v>1158700</v>
      </c>
      <c r="F4" s="5">
        <v>2504</v>
      </c>
      <c r="G4" s="6">
        <v>756750</v>
      </c>
      <c r="H4" s="5">
        <v>252</v>
      </c>
      <c r="I4" s="6">
        <v>152400</v>
      </c>
      <c r="J4" s="5">
        <v>2</v>
      </c>
      <c r="K4" s="6">
        <v>1800</v>
      </c>
      <c r="L4" s="5">
        <f t="shared" ref="L4:L14" si="0">E4+G4+I4+K4</f>
        <v>2069650</v>
      </c>
    </row>
    <row r="5" spans="1:12" ht="21" customHeight="1">
      <c r="A5" s="4">
        <v>2</v>
      </c>
      <c r="B5" s="17" t="s">
        <v>12</v>
      </c>
      <c r="C5" s="4">
        <f t="shared" ref="C5:C15" si="1">D5+F5+H5+J5</f>
        <v>6987</v>
      </c>
      <c r="D5" s="5">
        <v>4356</v>
      </c>
      <c r="E5" s="6">
        <v>663550</v>
      </c>
      <c r="F5" s="5">
        <v>2395</v>
      </c>
      <c r="G5" s="6">
        <v>719700</v>
      </c>
      <c r="H5" s="5">
        <v>234</v>
      </c>
      <c r="I5" s="6">
        <v>137700</v>
      </c>
      <c r="J5" s="5">
        <v>2</v>
      </c>
      <c r="K5" s="6">
        <v>2160</v>
      </c>
      <c r="L5" s="5">
        <f t="shared" si="0"/>
        <v>1523110</v>
      </c>
    </row>
    <row r="6" spans="1:12" ht="21" customHeight="1">
      <c r="A6" s="4">
        <v>3</v>
      </c>
      <c r="B6" s="17" t="s">
        <v>13</v>
      </c>
      <c r="C6" s="4">
        <f t="shared" si="1"/>
        <v>2637</v>
      </c>
      <c r="D6" s="5">
        <v>1995</v>
      </c>
      <c r="E6" s="6">
        <v>296300</v>
      </c>
      <c r="F6" s="5">
        <v>605</v>
      </c>
      <c r="G6" s="6">
        <v>179100</v>
      </c>
      <c r="H6" s="5">
        <v>36</v>
      </c>
      <c r="I6" s="6">
        <v>21760</v>
      </c>
      <c r="J6" s="5">
        <v>1</v>
      </c>
      <c r="K6" s="6">
        <v>1080</v>
      </c>
      <c r="L6" s="5">
        <f t="shared" si="0"/>
        <v>498240</v>
      </c>
    </row>
    <row r="7" spans="1:12" ht="21" customHeight="1">
      <c r="A7" s="4">
        <v>4</v>
      </c>
      <c r="B7" s="17" t="s">
        <v>14</v>
      </c>
      <c r="C7" s="4">
        <f t="shared" si="1"/>
        <v>3742</v>
      </c>
      <c r="D7" s="5">
        <v>2845</v>
      </c>
      <c r="E7" s="6">
        <v>422700</v>
      </c>
      <c r="F7" s="5">
        <v>822</v>
      </c>
      <c r="G7" s="6">
        <v>243600</v>
      </c>
      <c r="H7" s="5">
        <v>74</v>
      </c>
      <c r="I7" s="6">
        <v>43400</v>
      </c>
      <c r="J7" s="5">
        <v>1</v>
      </c>
      <c r="K7" s="6">
        <v>1080</v>
      </c>
      <c r="L7" s="5">
        <f t="shared" si="0"/>
        <v>710780</v>
      </c>
    </row>
    <row r="8" spans="1:12" ht="21" customHeight="1">
      <c r="A8" s="4">
        <v>5</v>
      </c>
      <c r="B8" s="17" t="s">
        <v>15</v>
      </c>
      <c r="C8" s="4">
        <f t="shared" si="1"/>
        <v>4116</v>
      </c>
      <c r="D8" s="5">
        <v>3051</v>
      </c>
      <c r="E8" s="6">
        <v>452700</v>
      </c>
      <c r="F8" s="5">
        <v>987</v>
      </c>
      <c r="G8" s="6">
        <v>293750</v>
      </c>
      <c r="H8" s="5">
        <v>77</v>
      </c>
      <c r="I8" s="6">
        <v>45400</v>
      </c>
      <c r="J8" s="5">
        <v>1</v>
      </c>
      <c r="K8" s="6">
        <v>1080</v>
      </c>
      <c r="L8" s="5">
        <f t="shared" si="0"/>
        <v>792930</v>
      </c>
    </row>
    <row r="9" spans="1:12" ht="21" customHeight="1">
      <c r="A9" s="4">
        <v>6</v>
      </c>
      <c r="B9" s="17" t="s">
        <v>16</v>
      </c>
      <c r="C9" s="4">
        <f t="shared" si="1"/>
        <v>2962</v>
      </c>
      <c r="D9" s="5">
        <v>2224</v>
      </c>
      <c r="E9" s="6">
        <v>330000</v>
      </c>
      <c r="F9" s="5">
        <v>687</v>
      </c>
      <c r="G9" s="6">
        <v>205900</v>
      </c>
      <c r="H9" s="5">
        <v>51</v>
      </c>
      <c r="I9" s="6">
        <v>30600</v>
      </c>
      <c r="J9" s="5"/>
      <c r="K9" s="6"/>
      <c r="L9" s="5">
        <f t="shared" si="0"/>
        <v>566500</v>
      </c>
    </row>
    <row r="10" spans="1:12" ht="21" customHeight="1">
      <c r="A10" s="4">
        <v>7</v>
      </c>
      <c r="B10" s="17" t="s">
        <v>17</v>
      </c>
      <c r="C10" s="4">
        <f t="shared" si="1"/>
        <v>2746</v>
      </c>
      <c r="D10" s="5">
        <v>2101</v>
      </c>
      <c r="E10" s="6">
        <v>311300</v>
      </c>
      <c r="F10" s="5">
        <v>587</v>
      </c>
      <c r="G10" s="6">
        <v>173900</v>
      </c>
      <c r="H10" s="5">
        <v>58</v>
      </c>
      <c r="I10" s="6">
        <v>35400</v>
      </c>
      <c r="J10" s="5"/>
      <c r="K10" s="6"/>
      <c r="L10" s="5">
        <f t="shared" si="0"/>
        <v>520600</v>
      </c>
    </row>
    <row r="11" spans="1:12" ht="21" customHeight="1">
      <c r="A11" s="4">
        <v>8</v>
      </c>
      <c r="B11" s="17" t="s">
        <v>18</v>
      </c>
      <c r="C11" s="4">
        <f t="shared" si="1"/>
        <v>3783</v>
      </c>
      <c r="D11" s="5">
        <v>2866</v>
      </c>
      <c r="E11" s="6">
        <v>432800</v>
      </c>
      <c r="F11" s="5">
        <v>826</v>
      </c>
      <c r="G11" s="6">
        <v>248750</v>
      </c>
      <c r="H11" s="5">
        <v>90</v>
      </c>
      <c r="I11" s="6">
        <v>56500</v>
      </c>
      <c r="J11" s="5">
        <v>1</v>
      </c>
      <c r="K11" s="6">
        <v>1080</v>
      </c>
      <c r="L11" s="5">
        <f t="shared" si="0"/>
        <v>739130</v>
      </c>
    </row>
    <row r="12" spans="1:12" ht="21" customHeight="1">
      <c r="A12" s="4">
        <v>9</v>
      </c>
      <c r="B12" s="17" t="s">
        <v>19</v>
      </c>
      <c r="C12" s="4">
        <f t="shared" si="1"/>
        <v>4436</v>
      </c>
      <c r="D12" s="5">
        <v>3404</v>
      </c>
      <c r="E12" s="6">
        <v>504250</v>
      </c>
      <c r="F12" s="5">
        <v>967</v>
      </c>
      <c r="G12" s="6">
        <v>286950</v>
      </c>
      <c r="H12" s="5">
        <v>65</v>
      </c>
      <c r="I12" s="6">
        <v>38200</v>
      </c>
      <c r="J12" s="5"/>
      <c r="K12" s="6"/>
      <c r="L12" s="5">
        <f t="shared" si="0"/>
        <v>829400</v>
      </c>
    </row>
    <row r="13" spans="1:12" ht="21" customHeight="1">
      <c r="A13" s="4">
        <v>10</v>
      </c>
      <c r="B13" s="17" t="s">
        <v>20</v>
      </c>
      <c r="C13" s="4">
        <f t="shared" si="1"/>
        <v>3440</v>
      </c>
      <c r="D13" s="5">
        <v>2533</v>
      </c>
      <c r="E13" s="6">
        <v>377150</v>
      </c>
      <c r="F13" s="5">
        <v>841</v>
      </c>
      <c r="G13" s="6">
        <v>250450</v>
      </c>
      <c r="H13" s="5">
        <v>65</v>
      </c>
      <c r="I13" s="6">
        <v>37500</v>
      </c>
      <c r="J13" s="5">
        <v>1</v>
      </c>
      <c r="K13" s="6">
        <v>1080</v>
      </c>
      <c r="L13" s="5">
        <f t="shared" si="0"/>
        <v>666180</v>
      </c>
    </row>
    <row r="14" spans="1:12" ht="21" customHeight="1">
      <c r="A14" s="4">
        <v>11</v>
      </c>
      <c r="B14" s="17" t="s">
        <v>21</v>
      </c>
      <c r="C14" s="4">
        <f t="shared" si="1"/>
        <v>1367</v>
      </c>
      <c r="D14" s="5">
        <v>1049</v>
      </c>
      <c r="E14" s="6">
        <v>155650</v>
      </c>
      <c r="F14" s="5">
        <v>282</v>
      </c>
      <c r="G14" s="6">
        <v>83800</v>
      </c>
      <c r="H14" s="5">
        <v>35</v>
      </c>
      <c r="I14" s="6">
        <v>20800</v>
      </c>
      <c r="J14" s="5">
        <v>1</v>
      </c>
      <c r="K14" s="6">
        <v>1080</v>
      </c>
      <c r="L14" s="5">
        <f t="shared" si="0"/>
        <v>261330</v>
      </c>
    </row>
    <row r="15" spans="1:12" ht="21" customHeight="1">
      <c r="A15" s="11" t="s">
        <v>22</v>
      </c>
      <c r="B15" s="12"/>
      <c r="C15" s="4">
        <f t="shared" si="1"/>
        <v>46677</v>
      </c>
      <c r="D15" s="5">
        <f t="shared" ref="D15:L15" si="2">SUM(D4:D14)</f>
        <v>34127</v>
      </c>
      <c r="E15" s="6">
        <f t="shared" si="2"/>
        <v>5105100</v>
      </c>
      <c r="F15" s="5">
        <f t="shared" si="2"/>
        <v>11503</v>
      </c>
      <c r="G15" s="6">
        <f t="shared" si="2"/>
        <v>3442650</v>
      </c>
      <c r="H15" s="5">
        <f t="shared" si="2"/>
        <v>1037</v>
      </c>
      <c r="I15" s="6">
        <f t="shared" si="2"/>
        <v>619660</v>
      </c>
      <c r="J15" s="5">
        <f t="shared" si="2"/>
        <v>10</v>
      </c>
      <c r="K15" s="6">
        <f t="shared" si="2"/>
        <v>10440</v>
      </c>
      <c r="L15" s="5">
        <f t="shared" si="2"/>
        <v>9177850</v>
      </c>
    </row>
  </sheetData>
  <mergeCells count="10">
    <mergeCell ref="A15:B15"/>
    <mergeCell ref="A2:A3"/>
    <mergeCell ref="B2:B3"/>
    <mergeCell ref="C2:C3"/>
    <mergeCell ref="L2:L3"/>
    <mergeCell ref="A1:L1"/>
    <mergeCell ref="D2:E2"/>
    <mergeCell ref="F2:G2"/>
    <mergeCell ref="H2:I2"/>
    <mergeCell ref="J2:K2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3季度发放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2023-06-29T08:42:00Z</dcterms:created>
  <dcterms:modified xsi:type="dcterms:W3CDTF">2023-12-01T08:03:29Z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6897F2FC34E945EDB5270DC58BFDAB7E_13</vt:lpwstr>
  </property>
  <property fmtid="{D5CDD505-2E9C-101B-9397-08002B2CF9AE}" pid="3" name="KSOProductBuildVer">
    <vt:lpwstr>2052-12.1.0.15712</vt:lpwstr>
  </property>
</Properties>
</file>